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18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83" i="1" l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75" i="1"/>
  <c r="A76" i="1" s="1"/>
  <c r="A77" i="1" s="1"/>
  <c r="A78" i="1" s="1"/>
  <c r="A79" i="1" s="1"/>
  <c r="A80" i="1" s="1"/>
  <c r="A49" i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42" i="1"/>
  <c r="A43" i="1" s="1"/>
  <c r="A44" i="1" s="1"/>
  <c r="A45" i="1" s="1"/>
  <c r="A46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34" i="1" s="1"/>
  <c r="A27" i="1" s="1"/>
  <c r="A28" i="1" s="1"/>
  <c r="A29" i="1" s="1"/>
  <c r="A30" i="1" s="1"/>
  <c r="A31" i="1" s="1"/>
  <c r="A32" i="1" s="1"/>
  <c r="A33" i="1" s="1"/>
  <c r="A35" i="1" s="1"/>
  <c r="A36" i="1" s="1"/>
  <c r="A37" i="1" s="1"/>
  <c r="A38" i="1" s="1"/>
  <c r="A39" i="1" s="1"/>
</calcChain>
</file>

<file path=xl/sharedStrings.xml><?xml version="1.0" encoding="utf-8"?>
<sst xmlns="http://schemas.openxmlformats.org/spreadsheetml/2006/main" count="109" uniqueCount="95">
  <si>
    <t>nr.crt</t>
  </si>
  <si>
    <t>TIP FURNIZOR / DENUMIRE FURNIZOR</t>
  </si>
  <si>
    <t>TRIM I 2018</t>
  </si>
  <si>
    <t>TRIM II 2018</t>
  </si>
  <si>
    <t>TRIM III 2018</t>
  </si>
  <si>
    <t>AL OCTOMBRIE</t>
  </si>
  <si>
    <t>AL NOIEMBRIE</t>
  </si>
  <si>
    <t>AL DECEMBRIE - 08.11.2018</t>
  </si>
  <si>
    <t>ANGELMED SRL</t>
  </si>
  <si>
    <t>BIODEV MEDICAL CENTER SRL</t>
  </si>
  <si>
    <t>C.M. SF. NICOLAE SRL</t>
  </si>
  <si>
    <t>C. M. MEDITUR SRL</t>
  </si>
  <si>
    <t>CENTRUL  EXCELENTA SRL</t>
  </si>
  <si>
    <t>CLINICA SANTE SRL</t>
  </si>
  <si>
    <t>HELICOMED SRL</t>
  </si>
  <si>
    <t>INSTITUTUL REGIONAL DE ONCOLOGIE IASI</t>
  </si>
  <si>
    <t>INVESTIGATII MEDICALE PRAXIS SRL</t>
  </si>
  <si>
    <t>KARSUS MEDICAL (fost INTERDENTIS PASCANI SCM)</t>
  </si>
  <si>
    <t>LAB. ASOC. NICOLINA</t>
  </si>
  <si>
    <t>LAB. ASOC. SANOTEST</t>
  </si>
  <si>
    <t>LAB.PT.ANALIZE MEDICALE SRL</t>
  </si>
  <si>
    <t>LABORATOARELE SYNLAB</t>
  </si>
  <si>
    <t>LARMED SCM</t>
  </si>
  <si>
    <t>LUMISAN SRL</t>
  </si>
  <si>
    <t>MEDICALTEST SRL</t>
  </si>
  <si>
    <t>MEDVERO SRL</t>
  </si>
  <si>
    <t>MITROPOLIA MOLDOVEI SI BUCOVINEI</t>
  </si>
  <si>
    <t>NETCONSULT SRL</t>
  </si>
  <si>
    <t>RECUMEDIS de la 01,09,2013 ( fost  RED CLINIC )</t>
  </si>
  <si>
    <t>ROMAR DIAGNOSTICS CENTER SRL</t>
  </si>
  <si>
    <t>CENTRUL MEDICAL UNIREA SRL</t>
  </si>
  <si>
    <t>LABORATOARELE BIOCLINICA SRL</t>
  </si>
  <si>
    <t>SCM ROCONSIMEDICA CLINIC</t>
  </si>
  <si>
    <t>SPITALUL CLINIC  DR.C.I.PARHON IASI</t>
  </si>
  <si>
    <t>SPITALUL CLINIC CF IASI</t>
  </si>
  <si>
    <t>SPITALUL CLINIC DE URGENTA PENTRU COPII "SF.MARIA" IASI</t>
  </si>
  <si>
    <t>SPITALUL CLINIC JUDETEAN DE URGENTA "SF. SPIRIDON" IASI</t>
  </si>
  <si>
    <t>SPITALUL MUNICIPAL DE URGENTA PASCANI</t>
  </si>
  <si>
    <t>STEFANIA MEDICAL SRL</t>
  </si>
  <si>
    <t>SYNEVO ROMANIA SRL</t>
  </si>
  <si>
    <t>TOP MEDICAL GRUP SRL</t>
  </si>
  <si>
    <t>TRANSMED EXPERT  SRL</t>
  </si>
  <si>
    <t>TRITEST SRL</t>
  </si>
  <si>
    <t>VITAL TEST SRL</t>
  </si>
  <si>
    <t>STANI'S LAB SRL (suspendat cu 01.03.2018, incetat 31.03.2018)</t>
  </si>
  <si>
    <t>TOTAL  LABORATOR</t>
  </si>
  <si>
    <t>PAP CITO TEST CMI</t>
  </si>
  <si>
    <t>TOTAL  ANATOMIE PATOLOGICA</t>
  </si>
  <si>
    <t>AFFIDEA (EUROMEDIC) ROMANIA SRL</t>
  </si>
  <si>
    <t>ARCADIA MEDICAL CENTER SRL</t>
  </si>
  <si>
    <t>C. D.R.I. NICOLINA</t>
  </si>
  <si>
    <t>CARDIOMED  SRL</t>
  </si>
  <si>
    <t>EXPLORA RX SRL</t>
  </si>
  <si>
    <t>INSTITUTUL DE PSIHIATRIE SOCOLA</t>
  </si>
  <si>
    <t>MEDIMAGIS SRL ( fost HABA DANISIA RADIODIAGNOSTIC)</t>
  </si>
  <si>
    <t xml:space="preserve">MNT HEALTHCARE EUROPE SRL </t>
  </si>
  <si>
    <t>PANAITE IULIA VANDA</t>
  </si>
  <si>
    <t>SC MEDLIFE SA</t>
  </si>
  <si>
    <t>ELYTIS HOSPITAL SRL</t>
  </si>
  <si>
    <t>SC SCAN EXPERT PASCANI + SCAN EXPERT IASI (din 01.08.2016)</t>
  </si>
  <si>
    <t>SP. CL. URGENTA  "PROF. DR. N. OBLU" IASI</t>
  </si>
  <si>
    <t>SPITALUL CLINIC DE RECUPERARE IASI</t>
  </si>
  <si>
    <t>VLAD MIHAELA (incetare contract cu 10.10.2018)</t>
  </si>
  <si>
    <t>MNT DIAGNOSTIC SERVICES SRL</t>
  </si>
  <si>
    <t>TOTAL  RADIOLOGIE</t>
  </si>
  <si>
    <t>CARDIOMED</t>
  </si>
  <si>
    <t>DAMACEANU DOINA CMI</t>
  </si>
  <si>
    <t>EXHAUSTIV GRUP</t>
  </si>
  <si>
    <t>KARSUS MEDICAL SRL</t>
  </si>
  <si>
    <t>PATRAU CAMELIA</t>
  </si>
  <si>
    <t>SP. PASCANI</t>
  </si>
  <si>
    <t xml:space="preserve">STEFANIU DANIELA </t>
  </si>
  <si>
    <t>TOTAL  ECOGRAFII</t>
  </si>
  <si>
    <t>ALL MEDICAL SERVICES SRL</t>
  </si>
  <si>
    <t>C.M. CARDIODENT</t>
  </si>
  <si>
    <t>CHARIS</t>
  </si>
  <si>
    <t xml:space="preserve">DDD SERVICII MEDICALE SRL </t>
  </si>
  <si>
    <t>DENT ART CUCERESCU SERGIU</t>
  </si>
  <si>
    <t xml:space="preserve">INTERDENTIS PASCANI SCM </t>
  </si>
  <si>
    <t>CMI LUPU IULIAN</t>
  </si>
  <si>
    <t>CMI MANCAS CARMEN (contract cu 01.12.2016)</t>
  </si>
  <si>
    <t>SC MEDICS RAY</t>
  </si>
  <si>
    <t>CMI ROMILA CRISTINA AMALIA</t>
  </si>
  <si>
    <t>SORRISO DENT SRL</t>
  </si>
  <si>
    <t>CREATORII DE ZAMBETE(fost DDD SERVICII MEDICALE )</t>
  </si>
  <si>
    <t>TOTAL  RADIOLOGIE DENTARA</t>
  </si>
  <si>
    <t>TOTAL ACTIVITATE CURENTA</t>
  </si>
  <si>
    <r>
      <t>PET CT</t>
    </r>
    <r>
      <rPr>
        <sz val="9"/>
        <color indexed="18"/>
        <rFont val="Arial"/>
        <family val="2"/>
      </rPr>
      <t xml:space="preserve"> contract 01.05.2017 (IRO IASI)</t>
    </r>
  </si>
  <si>
    <r>
      <t>PET CT</t>
    </r>
    <r>
      <rPr>
        <sz val="9"/>
        <color indexed="18"/>
        <rFont val="Arial"/>
        <family val="2"/>
      </rPr>
      <t xml:space="preserve"> contract 23.04.2018 (MNT HEALTHCARE SRL)</t>
    </r>
  </si>
  <si>
    <r>
      <t>PET CT</t>
    </r>
    <r>
      <rPr>
        <sz val="8"/>
        <color indexed="10"/>
        <rFont val="Arial"/>
        <family val="2"/>
      </rPr>
      <t xml:space="preserve"> contract 01.12.2016 (MNT SRL) - incetat cu 10.04.2018</t>
    </r>
  </si>
  <si>
    <t>TOTAL  PET-CT</t>
  </si>
  <si>
    <r>
      <t>Hg.Gl.</t>
    </r>
    <r>
      <rPr>
        <sz val="9"/>
        <rFont val="Arial"/>
        <family val="2"/>
      </rPr>
      <t xml:space="preserve"> contract 01.05.2017 (Praxis SRL)</t>
    </r>
  </si>
  <si>
    <r>
      <t>Hg.Gl.</t>
    </r>
    <r>
      <rPr>
        <sz val="9"/>
        <rFont val="Arial"/>
        <family val="2"/>
      </rPr>
      <t xml:space="preserve"> contract 01.05.2017 (Synlab SRL)</t>
    </r>
  </si>
  <si>
    <t>TOTAL  Hemoglobina glicata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</si>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</sst>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</font>
    <font>
      <b/>
      <sz val="10"/>
      <color indexed="12"/>
      <name val="Arial"/>
      <family val="2"/>
    </font>
    <font>
      <b/>
      <sz val="9"/>
      <color indexed="18"/>
      <name val="Arial"/>
      <family val="2"/>
    </font>
    <font>
      <sz val="9"/>
      <color indexed="18"/>
      <name val="Arial"/>
      <family val="2"/>
    </font>
    <font>
      <b/>
      <sz val="10"/>
      <color indexed="18"/>
      <name val="Arial"/>
      <family val="2"/>
    </font>
    <font>
      <b/>
      <sz val="8"/>
      <color indexed="18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4" fillId="0" borderId="0"/>
  </cellStyleXfs>
  <cellXfs count="64">
    <xf numFmtId="0" fontId="0" fillId="0" borderId="0" xfId="0"/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4" fontId="4" fillId="3" borderId="4" xfId="0" applyNumberFormat="1" applyFont="1" applyFill="1" applyBorder="1" applyAlignment="1">
      <alignment vertical="center"/>
    </xf>
    <xf numFmtId="4" fontId="4" fillId="5" borderId="4" xfId="0" applyNumberFormat="1" applyFont="1" applyFill="1" applyBorder="1" applyAlignment="1">
      <alignment vertical="center"/>
    </xf>
    <xf numFmtId="2" fontId="1" fillId="2" borderId="4" xfId="1" applyNumberFormat="1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2" fillId="6" borderId="5" xfId="0" applyFont="1" applyFill="1" applyBorder="1" applyAlignment="1">
      <alignment vertical="center"/>
    </xf>
    <xf numFmtId="0" fontId="2" fillId="6" borderId="6" xfId="0" applyFont="1" applyFill="1" applyBorder="1" applyAlignment="1">
      <alignment vertical="center"/>
    </xf>
    <xf numFmtId="4" fontId="3" fillId="6" borderId="4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2" fontId="1" fillId="0" borderId="4" xfId="1" applyNumberFormat="1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1" fontId="1" fillId="2" borderId="4" xfId="2" applyNumberFormat="1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 wrapText="1"/>
    </xf>
    <xf numFmtId="4" fontId="8" fillId="3" borderId="4" xfId="0" applyNumberFormat="1" applyFont="1" applyFill="1" applyBorder="1" applyAlignment="1">
      <alignment vertical="center"/>
    </xf>
    <xf numFmtId="4" fontId="8" fillId="5" borderId="4" xfId="0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1" fillId="2" borderId="4" xfId="0" applyFont="1" applyFill="1" applyBorder="1" applyAlignment="1">
      <alignment vertical="center"/>
    </xf>
    <xf numFmtId="1" fontId="1" fillId="0" borderId="4" xfId="2" applyNumberFormat="1" applyFont="1" applyFill="1" applyBorder="1" applyAlignment="1">
      <alignment horizontal="left" vertical="center"/>
    </xf>
    <xf numFmtId="0" fontId="1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10" fillId="2" borderId="11" xfId="0" applyFont="1" applyFill="1" applyBorder="1" applyAlignment="1">
      <alignment horizontal="left" vertical="center" wrapText="1"/>
    </xf>
    <xf numFmtId="0" fontId="2" fillId="6" borderId="12" xfId="0" applyFont="1" applyFill="1" applyBorder="1" applyAlignment="1">
      <alignment vertical="center"/>
    </xf>
    <xf numFmtId="0" fontId="2" fillId="6" borderId="13" xfId="0" applyFont="1" applyFill="1" applyBorder="1" applyAlignment="1">
      <alignment vertical="center"/>
    </xf>
    <xf numFmtId="4" fontId="3" fillId="6" borderId="11" xfId="0" applyNumberFormat="1" applyFont="1" applyFill="1" applyBorder="1" applyAlignment="1">
      <alignment vertical="center"/>
    </xf>
    <xf numFmtId="0" fontId="11" fillId="6" borderId="14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4" fontId="11" fillId="6" borderId="16" xfId="0" applyNumberFormat="1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2" fillId="0" borderId="17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left" vertical="center" wrapText="1"/>
    </xf>
    <xf numFmtId="4" fontId="4" fillId="5" borderId="2" xfId="0" applyNumberFormat="1" applyFont="1" applyFill="1" applyBorder="1" applyAlignment="1">
      <alignment vertical="center"/>
    </xf>
    <xf numFmtId="4" fontId="4" fillId="5" borderId="8" xfId="0" applyNumberFormat="1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12" fillId="0" borderId="5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6" fillId="4" borderId="20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left" vertical="center" wrapText="1"/>
    </xf>
    <xf numFmtId="0" fontId="2" fillId="5" borderId="14" xfId="0" applyFont="1" applyFill="1" applyBorder="1" applyAlignment="1">
      <alignment vertical="center"/>
    </xf>
    <xf numFmtId="0" fontId="2" fillId="5" borderId="15" xfId="0" applyFont="1" applyFill="1" applyBorder="1" applyAlignment="1">
      <alignment vertical="center"/>
    </xf>
    <xf numFmtId="4" fontId="14" fillId="5" borderId="16" xfId="0" applyNumberFormat="1" applyFont="1" applyFill="1" applyBorder="1" applyAlignment="1">
      <alignment vertical="center"/>
    </xf>
    <xf numFmtId="0" fontId="16" fillId="2" borderId="17" xfId="0" applyFont="1" applyFill="1" applyBorder="1" applyAlignment="1">
      <alignment horizontal="left" vertical="center" wrapText="1"/>
    </xf>
    <xf numFmtId="0" fontId="16" fillId="2" borderId="18" xfId="0" applyFont="1" applyFill="1" applyBorder="1" applyAlignment="1">
      <alignment horizontal="left" vertical="center" wrapText="1"/>
    </xf>
    <xf numFmtId="0" fontId="16" fillId="2" borderId="20" xfId="0" applyFont="1" applyFill="1" applyBorder="1" applyAlignment="1">
      <alignment horizontal="left" vertical="center" wrapText="1"/>
    </xf>
    <xf numFmtId="0" fontId="16" fillId="2" borderId="21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4" fontId="3" fillId="6" borderId="16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</cellXfs>
  <cellStyles count="3">
    <cellStyle name="Normal" xfId="0" builtinId="0"/>
    <cellStyle name="Normal__evaluare_laboratoare_06_ian_2007" xfId="2"/>
    <cellStyle name="Normal_all--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63"/>
  <sheetViews>
    <sheetView tabSelected="1" topLeftCell="A100" workbookViewId="0">
      <selection activeCell="A104" sqref="A104:XFD142"/>
    </sheetView>
  </sheetViews>
  <sheetFormatPr defaultRowHeight="11.25" x14ac:dyDescent="0.25"/>
  <cols>
    <col min="1" max="1" width="4" style="1" customWidth="1"/>
    <col min="2" max="2" width="45.140625" style="1" customWidth="1"/>
    <col min="3" max="8" width="12.42578125" style="1" customWidth="1"/>
    <col min="9" max="130" width="9.140625" style="2"/>
    <col min="131" max="131" width="4" style="2" customWidth="1"/>
    <col min="132" max="132" width="45.140625" style="2" customWidth="1"/>
    <col min="133" max="156" width="0" style="2" hidden="1" customWidth="1"/>
    <col min="157" max="157" width="12.42578125" style="2" customWidth="1"/>
    <col min="158" max="184" width="0" style="2" hidden="1" customWidth="1"/>
    <col min="185" max="185" width="12.42578125" style="2" customWidth="1"/>
    <col min="186" max="211" width="0" style="2" hidden="1" customWidth="1"/>
    <col min="212" max="212" width="12.42578125" style="2" customWidth="1"/>
    <col min="213" max="222" width="0" style="2" hidden="1" customWidth="1"/>
    <col min="223" max="234" width="12.42578125" style="2" customWidth="1"/>
    <col min="235" max="235" width="0" style="2" hidden="1" customWidth="1"/>
    <col min="236" max="237" width="12.42578125" style="2" customWidth="1"/>
    <col min="238" max="238" width="13" style="2" customWidth="1"/>
    <col min="239" max="240" width="17.42578125" style="2" customWidth="1"/>
    <col min="241" max="243" width="16.7109375" style="2" customWidth="1"/>
    <col min="244" max="244" width="19.42578125" style="2" customWidth="1"/>
    <col min="245" max="386" width="9.140625" style="2"/>
    <col min="387" max="387" width="4" style="2" customWidth="1"/>
    <col min="388" max="388" width="45.140625" style="2" customWidth="1"/>
    <col min="389" max="412" width="0" style="2" hidden="1" customWidth="1"/>
    <col min="413" max="413" width="12.42578125" style="2" customWidth="1"/>
    <col min="414" max="440" width="0" style="2" hidden="1" customWidth="1"/>
    <col min="441" max="441" width="12.42578125" style="2" customWidth="1"/>
    <col min="442" max="467" width="0" style="2" hidden="1" customWidth="1"/>
    <col min="468" max="468" width="12.42578125" style="2" customWidth="1"/>
    <col min="469" max="478" width="0" style="2" hidden="1" customWidth="1"/>
    <col min="479" max="490" width="12.42578125" style="2" customWidth="1"/>
    <col min="491" max="491" width="0" style="2" hidden="1" customWidth="1"/>
    <col min="492" max="493" width="12.42578125" style="2" customWidth="1"/>
    <col min="494" max="494" width="13" style="2" customWidth="1"/>
    <col min="495" max="496" width="17.42578125" style="2" customWidth="1"/>
    <col min="497" max="499" width="16.7109375" style="2" customWidth="1"/>
    <col min="500" max="500" width="19.42578125" style="2" customWidth="1"/>
    <col min="501" max="642" width="9.140625" style="2"/>
    <col min="643" max="643" width="4" style="2" customWidth="1"/>
    <col min="644" max="644" width="45.140625" style="2" customWidth="1"/>
    <col min="645" max="668" width="0" style="2" hidden="1" customWidth="1"/>
    <col min="669" max="669" width="12.42578125" style="2" customWidth="1"/>
    <col min="670" max="696" width="0" style="2" hidden="1" customWidth="1"/>
    <col min="697" max="697" width="12.42578125" style="2" customWidth="1"/>
    <col min="698" max="723" width="0" style="2" hidden="1" customWidth="1"/>
    <col min="724" max="724" width="12.42578125" style="2" customWidth="1"/>
    <col min="725" max="734" width="0" style="2" hidden="1" customWidth="1"/>
    <col min="735" max="746" width="12.42578125" style="2" customWidth="1"/>
    <col min="747" max="747" width="0" style="2" hidden="1" customWidth="1"/>
    <col min="748" max="749" width="12.42578125" style="2" customWidth="1"/>
    <col min="750" max="750" width="13" style="2" customWidth="1"/>
    <col min="751" max="752" width="17.42578125" style="2" customWidth="1"/>
    <col min="753" max="755" width="16.7109375" style="2" customWidth="1"/>
    <col min="756" max="756" width="19.42578125" style="2" customWidth="1"/>
    <col min="757" max="898" width="9.140625" style="2"/>
    <col min="899" max="899" width="4" style="2" customWidth="1"/>
    <col min="900" max="900" width="45.140625" style="2" customWidth="1"/>
    <col min="901" max="924" width="0" style="2" hidden="1" customWidth="1"/>
    <col min="925" max="925" width="12.42578125" style="2" customWidth="1"/>
    <col min="926" max="952" width="0" style="2" hidden="1" customWidth="1"/>
    <col min="953" max="953" width="12.42578125" style="2" customWidth="1"/>
    <col min="954" max="979" width="0" style="2" hidden="1" customWidth="1"/>
    <col min="980" max="980" width="12.42578125" style="2" customWidth="1"/>
    <col min="981" max="990" width="0" style="2" hidden="1" customWidth="1"/>
    <col min="991" max="1002" width="12.42578125" style="2" customWidth="1"/>
    <col min="1003" max="1003" width="0" style="2" hidden="1" customWidth="1"/>
    <col min="1004" max="1005" width="12.42578125" style="2" customWidth="1"/>
    <col min="1006" max="1006" width="13" style="2" customWidth="1"/>
    <col min="1007" max="1008" width="17.42578125" style="2" customWidth="1"/>
    <col min="1009" max="1011" width="16.7109375" style="2" customWidth="1"/>
    <col min="1012" max="1012" width="19.42578125" style="2" customWidth="1"/>
    <col min="1013" max="1154" width="9.140625" style="2"/>
    <col min="1155" max="1155" width="4" style="2" customWidth="1"/>
    <col min="1156" max="1156" width="45.140625" style="2" customWidth="1"/>
    <col min="1157" max="1180" width="0" style="2" hidden="1" customWidth="1"/>
    <col min="1181" max="1181" width="12.42578125" style="2" customWidth="1"/>
    <col min="1182" max="1208" width="0" style="2" hidden="1" customWidth="1"/>
    <col min="1209" max="1209" width="12.42578125" style="2" customWidth="1"/>
    <col min="1210" max="1235" width="0" style="2" hidden="1" customWidth="1"/>
    <col min="1236" max="1236" width="12.42578125" style="2" customWidth="1"/>
    <col min="1237" max="1246" width="0" style="2" hidden="1" customWidth="1"/>
    <col min="1247" max="1258" width="12.42578125" style="2" customWidth="1"/>
    <col min="1259" max="1259" width="0" style="2" hidden="1" customWidth="1"/>
    <col min="1260" max="1261" width="12.42578125" style="2" customWidth="1"/>
    <col min="1262" max="1262" width="13" style="2" customWidth="1"/>
    <col min="1263" max="1264" width="17.42578125" style="2" customWidth="1"/>
    <col min="1265" max="1267" width="16.7109375" style="2" customWidth="1"/>
    <col min="1268" max="1268" width="19.42578125" style="2" customWidth="1"/>
    <col min="1269" max="1410" width="9.140625" style="2"/>
    <col min="1411" max="1411" width="4" style="2" customWidth="1"/>
    <col min="1412" max="1412" width="45.140625" style="2" customWidth="1"/>
    <col min="1413" max="1436" width="0" style="2" hidden="1" customWidth="1"/>
    <col min="1437" max="1437" width="12.42578125" style="2" customWidth="1"/>
    <col min="1438" max="1464" width="0" style="2" hidden="1" customWidth="1"/>
    <col min="1465" max="1465" width="12.42578125" style="2" customWidth="1"/>
    <col min="1466" max="1491" width="0" style="2" hidden="1" customWidth="1"/>
    <col min="1492" max="1492" width="12.42578125" style="2" customWidth="1"/>
    <col min="1493" max="1502" width="0" style="2" hidden="1" customWidth="1"/>
    <col min="1503" max="1514" width="12.42578125" style="2" customWidth="1"/>
    <col min="1515" max="1515" width="0" style="2" hidden="1" customWidth="1"/>
    <col min="1516" max="1517" width="12.42578125" style="2" customWidth="1"/>
    <col min="1518" max="1518" width="13" style="2" customWidth="1"/>
    <col min="1519" max="1520" width="17.42578125" style="2" customWidth="1"/>
    <col min="1521" max="1523" width="16.7109375" style="2" customWidth="1"/>
    <col min="1524" max="1524" width="19.42578125" style="2" customWidth="1"/>
    <col min="1525" max="1666" width="9.140625" style="2"/>
    <col min="1667" max="1667" width="4" style="2" customWidth="1"/>
    <col min="1668" max="1668" width="45.140625" style="2" customWidth="1"/>
    <col min="1669" max="1692" width="0" style="2" hidden="1" customWidth="1"/>
    <col min="1693" max="1693" width="12.42578125" style="2" customWidth="1"/>
    <col min="1694" max="1720" width="0" style="2" hidden="1" customWidth="1"/>
    <col min="1721" max="1721" width="12.42578125" style="2" customWidth="1"/>
    <col min="1722" max="1747" width="0" style="2" hidden="1" customWidth="1"/>
    <col min="1748" max="1748" width="12.42578125" style="2" customWidth="1"/>
    <col min="1749" max="1758" width="0" style="2" hidden="1" customWidth="1"/>
    <col min="1759" max="1770" width="12.42578125" style="2" customWidth="1"/>
    <col min="1771" max="1771" width="0" style="2" hidden="1" customWidth="1"/>
    <col min="1772" max="1773" width="12.42578125" style="2" customWidth="1"/>
    <col min="1774" max="1774" width="13" style="2" customWidth="1"/>
    <col min="1775" max="1776" width="17.42578125" style="2" customWidth="1"/>
    <col min="1777" max="1779" width="16.7109375" style="2" customWidth="1"/>
    <col min="1780" max="1780" width="19.42578125" style="2" customWidth="1"/>
    <col min="1781" max="1922" width="9.140625" style="2"/>
    <col min="1923" max="1923" width="4" style="2" customWidth="1"/>
    <col min="1924" max="1924" width="45.140625" style="2" customWidth="1"/>
    <col min="1925" max="1948" width="0" style="2" hidden="1" customWidth="1"/>
    <col min="1949" max="1949" width="12.42578125" style="2" customWidth="1"/>
    <col min="1950" max="1976" width="0" style="2" hidden="1" customWidth="1"/>
    <col min="1977" max="1977" width="12.42578125" style="2" customWidth="1"/>
    <col min="1978" max="2003" width="0" style="2" hidden="1" customWidth="1"/>
    <col min="2004" max="2004" width="12.42578125" style="2" customWidth="1"/>
    <col min="2005" max="2014" width="0" style="2" hidden="1" customWidth="1"/>
    <col min="2015" max="2026" width="12.42578125" style="2" customWidth="1"/>
    <col min="2027" max="2027" width="0" style="2" hidden="1" customWidth="1"/>
    <col min="2028" max="2029" width="12.42578125" style="2" customWidth="1"/>
    <col min="2030" max="2030" width="13" style="2" customWidth="1"/>
    <col min="2031" max="2032" width="17.42578125" style="2" customWidth="1"/>
    <col min="2033" max="2035" width="16.7109375" style="2" customWidth="1"/>
    <col min="2036" max="2036" width="19.42578125" style="2" customWidth="1"/>
    <col min="2037" max="2178" width="9.140625" style="2"/>
    <col min="2179" max="2179" width="4" style="2" customWidth="1"/>
    <col min="2180" max="2180" width="45.140625" style="2" customWidth="1"/>
    <col min="2181" max="2204" width="0" style="2" hidden="1" customWidth="1"/>
    <col min="2205" max="2205" width="12.42578125" style="2" customWidth="1"/>
    <col min="2206" max="2232" width="0" style="2" hidden="1" customWidth="1"/>
    <col min="2233" max="2233" width="12.42578125" style="2" customWidth="1"/>
    <col min="2234" max="2259" width="0" style="2" hidden="1" customWidth="1"/>
    <col min="2260" max="2260" width="12.42578125" style="2" customWidth="1"/>
    <col min="2261" max="2270" width="0" style="2" hidden="1" customWidth="1"/>
    <col min="2271" max="2282" width="12.42578125" style="2" customWidth="1"/>
    <col min="2283" max="2283" width="0" style="2" hidden="1" customWidth="1"/>
    <col min="2284" max="2285" width="12.42578125" style="2" customWidth="1"/>
    <col min="2286" max="2286" width="13" style="2" customWidth="1"/>
    <col min="2287" max="2288" width="17.42578125" style="2" customWidth="1"/>
    <col min="2289" max="2291" width="16.7109375" style="2" customWidth="1"/>
    <col min="2292" max="2292" width="19.42578125" style="2" customWidth="1"/>
    <col min="2293" max="2434" width="9.140625" style="2"/>
    <col min="2435" max="2435" width="4" style="2" customWidth="1"/>
    <col min="2436" max="2436" width="45.140625" style="2" customWidth="1"/>
    <col min="2437" max="2460" width="0" style="2" hidden="1" customWidth="1"/>
    <col min="2461" max="2461" width="12.42578125" style="2" customWidth="1"/>
    <col min="2462" max="2488" width="0" style="2" hidden="1" customWidth="1"/>
    <col min="2489" max="2489" width="12.42578125" style="2" customWidth="1"/>
    <col min="2490" max="2515" width="0" style="2" hidden="1" customWidth="1"/>
    <col min="2516" max="2516" width="12.42578125" style="2" customWidth="1"/>
    <col min="2517" max="2526" width="0" style="2" hidden="1" customWidth="1"/>
    <col min="2527" max="2538" width="12.42578125" style="2" customWidth="1"/>
    <col min="2539" max="2539" width="0" style="2" hidden="1" customWidth="1"/>
    <col min="2540" max="2541" width="12.42578125" style="2" customWidth="1"/>
    <col min="2542" max="2542" width="13" style="2" customWidth="1"/>
    <col min="2543" max="2544" width="17.42578125" style="2" customWidth="1"/>
    <col min="2545" max="2547" width="16.7109375" style="2" customWidth="1"/>
    <col min="2548" max="2548" width="19.42578125" style="2" customWidth="1"/>
    <col min="2549" max="2690" width="9.140625" style="2"/>
    <col min="2691" max="2691" width="4" style="2" customWidth="1"/>
    <col min="2692" max="2692" width="45.140625" style="2" customWidth="1"/>
    <col min="2693" max="2716" width="0" style="2" hidden="1" customWidth="1"/>
    <col min="2717" max="2717" width="12.42578125" style="2" customWidth="1"/>
    <col min="2718" max="2744" width="0" style="2" hidden="1" customWidth="1"/>
    <col min="2745" max="2745" width="12.42578125" style="2" customWidth="1"/>
    <col min="2746" max="2771" width="0" style="2" hidden="1" customWidth="1"/>
    <col min="2772" max="2772" width="12.42578125" style="2" customWidth="1"/>
    <col min="2773" max="2782" width="0" style="2" hidden="1" customWidth="1"/>
    <col min="2783" max="2794" width="12.42578125" style="2" customWidth="1"/>
    <col min="2795" max="2795" width="0" style="2" hidden="1" customWidth="1"/>
    <col min="2796" max="2797" width="12.42578125" style="2" customWidth="1"/>
    <col min="2798" max="2798" width="13" style="2" customWidth="1"/>
    <col min="2799" max="2800" width="17.42578125" style="2" customWidth="1"/>
    <col min="2801" max="2803" width="16.7109375" style="2" customWidth="1"/>
    <col min="2804" max="2804" width="19.42578125" style="2" customWidth="1"/>
    <col min="2805" max="2946" width="9.140625" style="2"/>
    <col min="2947" max="2947" width="4" style="2" customWidth="1"/>
    <col min="2948" max="2948" width="45.140625" style="2" customWidth="1"/>
    <col min="2949" max="2972" width="0" style="2" hidden="1" customWidth="1"/>
    <col min="2973" max="2973" width="12.42578125" style="2" customWidth="1"/>
    <col min="2974" max="3000" width="0" style="2" hidden="1" customWidth="1"/>
    <col min="3001" max="3001" width="12.42578125" style="2" customWidth="1"/>
    <col min="3002" max="3027" width="0" style="2" hidden="1" customWidth="1"/>
    <col min="3028" max="3028" width="12.42578125" style="2" customWidth="1"/>
    <col min="3029" max="3038" width="0" style="2" hidden="1" customWidth="1"/>
    <col min="3039" max="3050" width="12.42578125" style="2" customWidth="1"/>
    <col min="3051" max="3051" width="0" style="2" hidden="1" customWidth="1"/>
    <col min="3052" max="3053" width="12.42578125" style="2" customWidth="1"/>
    <col min="3054" max="3054" width="13" style="2" customWidth="1"/>
    <col min="3055" max="3056" width="17.42578125" style="2" customWidth="1"/>
    <col min="3057" max="3059" width="16.7109375" style="2" customWidth="1"/>
    <col min="3060" max="3060" width="19.42578125" style="2" customWidth="1"/>
    <col min="3061" max="3202" width="9.140625" style="2"/>
    <col min="3203" max="3203" width="4" style="2" customWidth="1"/>
    <col min="3204" max="3204" width="45.140625" style="2" customWidth="1"/>
    <col min="3205" max="3228" width="0" style="2" hidden="1" customWidth="1"/>
    <col min="3229" max="3229" width="12.42578125" style="2" customWidth="1"/>
    <col min="3230" max="3256" width="0" style="2" hidden="1" customWidth="1"/>
    <col min="3257" max="3257" width="12.42578125" style="2" customWidth="1"/>
    <col min="3258" max="3283" width="0" style="2" hidden="1" customWidth="1"/>
    <col min="3284" max="3284" width="12.42578125" style="2" customWidth="1"/>
    <col min="3285" max="3294" width="0" style="2" hidden="1" customWidth="1"/>
    <col min="3295" max="3306" width="12.42578125" style="2" customWidth="1"/>
    <col min="3307" max="3307" width="0" style="2" hidden="1" customWidth="1"/>
    <col min="3308" max="3309" width="12.42578125" style="2" customWidth="1"/>
    <col min="3310" max="3310" width="13" style="2" customWidth="1"/>
    <col min="3311" max="3312" width="17.42578125" style="2" customWidth="1"/>
    <col min="3313" max="3315" width="16.7109375" style="2" customWidth="1"/>
    <col min="3316" max="3316" width="19.42578125" style="2" customWidth="1"/>
    <col min="3317" max="3458" width="9.140625" style="2"/>
    <col min="3459" max="3459" width="4" style="2" customWidth="1"/>
    <col min="3460" max="3460" width="45.140625" style="2" customWidth="1"/>
    <col min="3461" max="3484" width="0" style="2" hidden="1" customWidth="1"/>
    <col min="3485" max="3485" width="12.42578125" style="2" customWidth="1"/>
    <col min="3486" max="3512" width="0" style="2" hidden="1" customWidth="1"/>
    <col min="3513" max="3513" width="12.42578125" style="2" customWidth="1"/>
    <col min="3514" max="3539" width="0" style="2" hidden="1" customWidth="1"/>
    <col min="3540" max="3540" width="12.42578125" style="2" customWidth="1"/>
    <col min="3541" max="3550" width="0" style="2" hidden="1" customWidth="1"/>
    <col min="3551" max="3562" width="12.42578125" style="2" customWidth="1"/>
    <col min="3563" max="3563" width="0" style="2" hidden="1" customWidth="1"/>
    <col min="3564" max="3565" width="12.42578125" style="2" customWidth="1"/>
    <col min="3566" max="3566" width="13" style="2" customWidth="1"/>
    <col min="3567" max="3568" width="17.42578125" style="2" customWidth="1"/>
    <col min="3569" max="3571" width="16.7109375" style="2" customWidth="1"/>
    <col min="3572" max="3572" width="19.42578125" style="2" customWidth="1"/>
    <col min="3573" max="3714" width="9.140625" style="2"/>
    <col min="3715" max="3715" width="4" style="2" customWidth="1"/>
    <col min="3716" max="3716" width="45.140625" style="2" customWidth="1"/>
    <col min="3717" max="3740" width="0" style="2" hidden="1" customWidth="1"/>
    <col min="3741" max="3741" width="12.42578125" style="2" customWidth="1"/>
    <col min="3742" max="3768" width="0" style="2" hidden="1" customWidth="1"/>
    <col min="3769" max="3769" width="12.42578125" style="2" customWidth="1"/>
    <col min="3770" max="3795" width="0" style="2" hidden="1" customWidth="1"/>
    <col min="3796" max="3796" width="12.42578125" style="2" customWidth="1"/>
    <col min="3797" max="3806" width="0" style="2" hidden="1" customWidth="1"/>
    <col min="3807" max="3818" width="12.42578125" style="2" customWidth="1"/>
    <col min="3819" max="3819" width="0" style="2" hidden="1" customWidth="1"/>
    <col min="3820" max="3821" width="12.42578125" style="2" customWidth="1"/>
    <col min="3822" max="3822" width="13" style="2" customWidth="1"/>
    <col min="3823" max="3824" width="17.42578125" style="2" customWidth="1"/>
    <col min="3825" max="3827" width="16.7109375" style="2" customWidth="1"/>
    <col min="3828" max="3828" width="19.42578125" style="2" customWidth="1"/>
    <col min="3829" max="3970" width="9.140625" style="2"/>
    <col min="3971" max="3971" width="4" style="2" customWidth="1"/>
    <col min="3972" max="3972" width="45.140625" style="2" customWidth="1"/>
    <col min="3973" max="3996" width="0" style="2" hidden="1" customWidth="1"/>
    <col min="3997" max="3997" width="12.42578125" style="2" customWidth="1"/>
    <col min="3998" max="4024" width="0" style="2" hidden="1" customWidth="1"/>
    <col min="4025" max="4025" width="12.42578125" style="2" customWidth="1"/>
    <col min="4026" max="4051" width="0" style="2" hidden="1" customWidth="1"/>
    <col min="4052" max="4052" width="12.42578125" style="2" customWidth="1"/>
    <col min="4053" max="4062" width="0" style="2" hidden="1" customWidth="1"/>
    <col min="4063" max="4074" width="12.42578125" style="2" customWidth="1"/>
    <col min="4075" max="4075" width="0" style="2" hidden="1" customWidth="1"/>
    <col min="4076" max="4077" width="12.42578125" style="2" customWidth="1"/>
    <col min="4078" max="4078" width="13" style="2" customWidth="1"/>
    <col min="4079" max="4080" width="17.42578125" style="2" customWidth="1"/>
    <col min="4081" max="4083" width="16.7109375" style="2" customWidth="1"/>
    <col min="4084" max="4084" width="19.42578125" style="2" customWidth="1"/>
    <col min="4085" max="4226" width="9.140625" style="2"/>
    <col min="4227" max="4227" width="4" style="2" customWidth="1"/>
    <col min="4228" max="4228" width="45.140625" style="2" customWidth="1"/>
    <col min="4229" max="4252" width="0" style="2" hidden="1" customWidth="1"/>
    <col min="4253" max="4253" width="12.42578125" style="2" customWidth="1"/>
    <col min="4254" max="4280" width="0" style="2" hidden="1" customWidth="1"/>
    <col min="4281" max="4281" width="12.42578125" style="2" customWidth="1"/>
    <col min="4282" max="4307" width="0" style="2" hidden="1" customWidth="1"/>
    <col min="4308" max="4308" width="12.42578125" style="2" customWidth="1"/>
    <col min="4309" max="4318" width="0" style="2" hidden="1" customWidth="1"/>
    <col min="4319" max="4330" width="12.42578125" style="2" customWidth="1"/>
    <col min="4331" max="4331" width="0" style="2" hidden="1" customWidth="1"/>
    <col min="4332" max="4333" width="12.42578125" style="2" customWidth="1"/>
    <col min="4334" max="4334" width="13" style="2" customWidth="1"/>
    <col min="4335" max="4336" width="17.42578125" style="2" customWidth="1"/>
    <col min="4337" max="4339" width="16.7109375" style="2" customWidth="1"/>
    <col min="4340" max="4340" width="19.42578125" style="2" customWidth="1"/>
    <col min="4341" max="4482" width="9.140625" style="2"/>
    <col min="4483" max="4483" width="4" style="2" customWidth="1"/>
    <col min="4484" max="4484" width="45.140625" style="2" customWidth="1"/>
    <col min="4485" max="4508" width="0" style="2" hidden="1" customWidth="1"/>
    <col min="4509" max="4509" width="12.42578125" style="2" customWidth="1"/>
    <col min="4510" max="4536" width="0" style="2" hidden="1" customWidth="1"/>
    <col min="4537" max="4537" width="12.42578125" style="2" customWidth="1"/>
    <col min="4538" max="4563" width="0" style="2" hidden="1" customWidth="1"/>
    <col min="4564" max="4564" width="12.42578125" style="2" customWidth="1"/>
    <col min="4565" max="4574" width="0" style="2" hidden="1" customWidth="1"/>
    <col min="4575" max="4586" width="12.42578125" style="2" customWidth="1"/>
    <col min="4587" max="4587" width="0" style="2" hidden="1" customWidth="1"/>
    <col min="4588" max="4589" width="12.42578125" style="2" customWidth="1"/>
    <col min="4590" max="4590" width="13" style="2" customWidth="1"/>
    <col min="4591" max="4592" width="17.42578125" style="2" customWidth="1"/>
    <col min="4593" max="4595" width="16.7109375" style="2" customWidth="1"/>
    <col min="4596" max="4596" width="19.42578125" style="2" customWidth="1"/>
    <col min="4597" max="4738" width="9.140625" style="2"/>
    <col min="4739" max="4739" width="4" style="2" customWidth="1"/>
    <col min="4740" max="4740" width="45.140625" style="2" customWidth="1"/>
    <col min="4741" max="4764" width="0" style="2" hidden="1" customWidth="1"/>
    <col min="4765" max="4765" width="12.42578125" style="2" customWidth="1"/>
    <col min="4766" max="4792" width="0" style="2" hidden="1" customWidth="1"/>
    <col min="4793" max="4793" width="12.42578125" style="2" customWidth="1"/>
    <col min="4794" max="4819" width="0" style="2" hidden="1" customWidth="1"/>
    <col min="4820" max="4820" width="12.42578125" style="2" customWidth="1"/>
    <col min="4821" max="4830" width="0" style="2" hidden="1" customWidth="1"/>
    <col min="4831" max="4842" width="12.42578125" style="2" customWidth="1"/>
    <col min="4843" max="4843" width="0" style="2" hidden="1" customWidth="1"/>
    <col min="4844" max="4845" width="12.42578125" style="2" customWidth="1"/>
    <col min="4846" max="4846" width="13" style="2" customWidth="1"/>
    <col min="4847" max="4848" width="17.42578125" style="2" customWidth="1"/>
    <col min="4849" max="4851" width="16.7109375" style="2" customWidth="1"/>
    <col min="4852" max="4852" width="19.42578125" style="2" customWidth="1"/>
    <col min="4853" max="4994" width="9.140625" style="2"/>
    <col min="4995" max="4995" width="4" style="2" customWidth="1"/>
    <col min="4996" max="4996" width="45.140625" style="2" customWidth="1"/>
    <col min="4997" max="5020" width="0" style="2" hidden="1" customWidth="1"/>
    <col min="5021" max="5021" width="12.42578125" style="2" customWidth="1"/>
    <col min="5022" max="5048" width="0" style="2" hidden="1" customWidth="1"/>
    <col min="5049" max="5049" width="12.42578125" style="2" customWidth="1"/>
    <col min="5050" max="5075" width="0" style="2" hidden="1" customWidth="1"/>
    <col min="5076" max="5076" width="12.42578125" style="2" customWidth="1"/>
    <col min="5077" max="5086" width="0" style="2" hidden="1" customWidth="1"/>
    <col min="5087" max="5098" width="12.42578125" style="2" customWidth="1"/>
    <col min="5099" max="5099" width="0" style="2" hidden="1" customWidth="1"/>
    <col min="5100" max="5101" width="12.42578125" style="2" customWidth="1"/>
    <col min="5102" max="5102" width="13" style="2" customWidth="1"/>
    <col min="5103" max="5104" width="17.42578125" style="2" customWidth="1"/>
    <col min="5105" max="5107" width="16.7109375" style="2" customWidth="1"/>
    <col min="5108" max="5108" width="19.42578125" style="2" customWidth="1"/>
    <col min="5109" max="5250" width="9.140625" style="2"/>
    <col min="5251" max="5251" width="4" style="2" customWidth="1"/>
    <col min="5252" max="5252" width="45.140625" style="2" customWidth="1"/>
    <col min="5253" max="5276" width="0" style="2" hidden="1" customWidth="1"/>
    <col min="5277" max="5277" width="12.42578125" style="2" customWidth="1"/>
    <col min="5278" max="5304" width="0" style="2" hidden="1" customWidth="1"/>
    <col min="5305" max="5305" width="12.42578125" style="2" customWidth="1"/>
    <col min="5306" max="5331" width="0" style="2" hidden="1" customWidth="1"/>
    <col min="5332" max="5332" width="12.42578125" style="2" customWidth="1"/>
    <col min="5333" max="5342" width="0" style="2" hidden="1" customWidth="1"/>
    <col min="5343" max="5354" width="12.42578125" style="2" customWidth="1"/>
    <col min="5355" max="5355" width="0" style="2" hidden="1" customWidth="1"/>
    <col min="5356" max="5357" width="12.42578125" style="2" customWidth="1"/>
    <col min="5358" max="5358" width="13" style="2" customWidth="1"/>
    <col min="5359" max="5360" width="17.42578125" style="2" customWidth="1"/>
    <col min="5361" max="5363" width="16.7109375" style="2" customWidth="1"/>
    <col min="5364" max="5364" width="19.42578125" style="2" customWidth="1"/>
    <col min="5365" max="5506" width="9.140625" style="2"/>
    <col min="5507" max="5507" width="4" style="2" customWidth="1"/>
    <col min="5508" max="5508" width="45.140625" style="2" customWidth="1"/>
    <col min="5509" max="5532" width="0" style="2" hidden="1" customWidth="1"/>
    <col min="5533" max="5533" width="12.42578125" style="2" customWidth="1"/>
    <col min="5534" max="5560" width="0" style="2" hidden="1" customWidth="1"/>
    <col min="5561" max="5561" width="12.42578125" style="2" customWidth="1"/>
    <col min="5562" max="5587" width="0" style="2" hidden="1" customWidth="1"/>
    <col min="5588" max="5588" width="12.42578125" style="2" customWidth="1"/>
    <col min="5589" max="5598" width="0" style="2" hidden="1" customWidth="1"/>
    <col min="5599" max="5610" width="12.42578125" style="2" customWidth="1"/>
    <col min="5611" max="5611" width="0" style="2" hidden="1" customWidth="1"/>
    <col min="5612" max="5613" width="12.42578125" style="2" customWidth="1"/>
    <col min="5614" max="5614" width="13" style="2" customWidth="1"/>
    <col min="5615" max="5616" width="17.42578125" style="2" customWidth="1"/>
    <col min="5617" max="5619" width="16.7109375" style="2" customWidth="1"/>
    <col min="5620" max="5620" width="19.42578125" style="2" customWidth="1"/>
    <col min="5621" max="5762" width="9.140625" style="2"/>
    <col min="5763" max="5763" width="4" style="2" customWidth="1"/>
    <col min="5764" max="5764" width="45.140625" style="2" customWidth="1"/>
    <col min="5765" max="5788" width="0" style="2" hidden="1" customWidth="1"/>
    <col min="5789" max="5789" width="12.42578125" style="2" customWidth="1"/>
    <col min="5790" max="5816" width="0" style="2" hidden="1" customWidth="1"/>
    <col min="5817" max="5817" width="12.42578125" style="2" customWidth="1"/>
    <col min="5818" max="5843" width="0" style="2" hidden="1" customWidth="1"/>
    <col min="5844" max="5844" width="12.42578125" style="2" customWidth="1"/>
    <col min="5845" max="5854" width="0" style="2" hidden="1" customWidth="1"/>
    <col min="5855" max="5866" width="12.42578125" style="2" customWidth="1"/>
    <col min="5867" max="5867" width="0" style="2" hidden="1" customWidth="1"/>
    <col min="5868" max="5869" width="12.42578125" style="2" customWidth="1"/>
    <col min="5870" max="5870" width="13" style="2" customWidth="1"/>
    <col min="5871" max="5872" width="17.42578125" style="2" customWidth="1"/>
    <col min="5873" max="5875" width="16.7109375" style="2" customWidth="1"/>
    <col min="5876" max="5876" width="19.42578125" style="2" customWidth="1"/>
    <col min="5877" max="6018" width="9.140625" style="2"/>
    <col min="6019" max="6019" width="4" style="2" customWidth="1"/>
    <col min="6020" max="6020" width="45.140625" style="2" customWidth="1"/>
    <col min="6021" max="6044" width="0" style="2" hidden="1" customWidth="1"/>
    <col min="6045" max="6045" width="12.42578125" style="2" customWidth="1"/>
    <col min="6046" max="6072" width="0" style="2" hidden="1" customWidth="1"/>
    <col min="6073" max="6073" width="12.42578125" style="2" customWidth="1"/>
    <col min="6074" max="6099" width="0" style="2" hidden="1" customWidth="1"/>
    <col min="6100" max="6100" width="12.42578125" style="2" customWidth="1"/>
    <col min="6101" max="6110" width="0" style="2" hidden="1" customWidth="1"/>
    <col min="6111" max="6122" width="12.42578125" style="2" customWidth="1"/>
    <col min="6123" max="6123" width="0" style="2" hidden="1" customWidth="1"/>
    <col min="6124" max="6125" width="12.42578125" style="2" customWidth="1"/>
    <col min="6126" max="6126" width="13" style="2" customWidth="1"/>
    <col min="6127" max="6128" width="17.42578125" style="2" customWidth="1"/>
    <col min="6129" max="6131" width="16.7109375" style="2" customWidth="1"/>
    <col min="6132" max="6132" width="19.42578125" style="2" customWidth="1"/>
    <col min="6133" max="6274" width="9.140625" style="2"/>
    <col min="6275" max="6275" width="4" style="2" customWidth="1"/>
    <col min="6276" max="6276" width="45.140625" style="2" customWidth="1"/>
    <col min="6277" max="6300" width="0" style="2" hidden="1" customWidth="1"/>
    <col min="6301" max="6301" width="12.42578125" style="2" customWidth="1"/>
    <col min="6302" max="6328" width="0" style="2" hidden="1" customWidth="1"/>
    <col min="6329" max="6329" width="12.42578125" style="2" customWidth="1"/>
    <col min="6330" max="6355" width="0" style="2" hidden="1" customWidth="1"/>
    <col min="6356" max="6356" width="12.42578125" style="2" customWidth="1"/>
    <col min="6357" max="6366" width="0" style="2" hidden="1" customWidth="1"/>
    <col min="6367" max="6378" width="12.42578125" style="2" customWidth="1"/>
    <col min="6379" max="6379" width="0" style="2" hidden="1" customWidth="1"/>
    <col min="6380" max="6381" width="12.42578125" style="2" customWidth="1"/>
    <col min="6382" max="6382" width="13" style="2" customWidth="1"/>
    <col min="6383" max="6384" width="17.42578125" style="2" customWidth="1"/>
    <col min="6385" max="6387" width="16.7109375" style="2" customWidth="1"/>
    <col min="6388" max="6388" width="19.42578125" style="2" customWidth="1"/>
    <col min="6389" max="6530" width="9.140625" style="2"/>
    <col min="6531" max="6531" width="4" style="2" customWidth="1"/>
    <col min="6532" max="6532" width="45.140625" style="2" customWidth="1"/>
    <col min="6533" max="6556" width="0" style="2" hidden="1" customWidth="1"/>
    <col min="6557" max="6557" width="12.42578125" style="2" customWidth="1"/>
    <col min="6558" max="6584" width="0" style="2" hidden="1" customWidth="1"/>
    <col min="6585" max="6585" width="12.42578125" style="2" customWidth="1"/>
    <col min="6586" max="6611" width="0" style="2" hidden="1" customWidth="1"/>
    <col min="6612" max="6612" width="12.42578125" style="2" customWidth="1"/>
    <col min="6613" max="6622" width="0" style="2" hidden="1" customWidth="1"/>
    <col min="6623" max="6634" width="12.42578125" style="2" customWidth="1"/>
    <col min="6635" max="6635" width="0" style="2" hidden="1" customWidth="1"/>
    <col min="6636" max="6637" width="12.42578125" style="2" customWidth="1"/>
    <col min="6638" max="6638" width="13" style="2" customWidth="1"/>
    <col min="6639" max="6640" width="17.42578125" style="2" customWidth="1"/>
    <col min="6641" max="6643" width="16.7109375" style="2" customWidth="1"/>
    <col min="6644" max="6644" width="19.42578125" style="2" customWidth="1"/>
    <col min="6645" max="6786" width="9.140625" style="2"/>
    <col min="6787" max="6787" width="4" style="2" customWidth="1"/>
    <col min="6788" max="6788" width="45.140625" style="2" customWidth="1"/>
    <col min="6789" max="6812" width="0" style="2" hidden="1" customWidth="1"/>
    <col min="6813" max="6813" width="12.42578125" style="2" customWidth="1"/>
    <col min="6814" max="6840" width="0" style="2" hidden="1" customWidth="1"/>
    <col min="6841" max="6841" width="12.42578125" style="2" customWidth="1"/>
    <col min="6842" max="6867" width="0" style="2" hidden="1" customWidth="1"/>
    <col min="6868" max="6868" width="12.42578125" style="2" customWidth="1"/>
    <col min="6869" max="6878" width="0" style="2" hidden="1" customWidth="1"/>
    <col min="6879" max="6890" width="12.42578125" style="2" customWidth="1"/>
    <col min="6891" max="6891" width="0" style="2" hidden="1" customWidth="1"/>
    <col min="6892" max="6893" width="12.42578125" style="2" customWidth="1"/>
    <col min="6894" max="6894" width="13" style="2" customWidth="1"/>
    <col min="6895" max="6896" width="17.42578125" style="2" customWidth="1"/>
    <col min="6897" max="6899" width="16.7109375" style="2" customWidth="1"/>
    <col min="6900" max="6900" width="19.42578125" style="2" customWidth="1"/>
    <col min="6901" max="7042" width="9.140625" style="2"/>
    <col min="7043" max="7043" width="4" style="2" customWidth="1"/>
    <col min="7044" max="7044" width="45.140625" style="2" customWidth="1"/>
    <col min="7045" max="7068" width="0" style="2" hidden="1" customWidth="1"/>
    <col min="7069" max="7069" width="12.42578125" style="2" customWidth="1"/>
    <col min="7070" max="7096" width="0" style="2" hidden="1" customWidth="1"/>
    <col min="7097" max="7097" width="12.42578125" style="2" customWidth="1"/>
    <col min="7098" max="7123" width="0" style="2" hidden="1" customWidth="1"/>
    <col min="7124" max="7124" width="12.42578125" style="2" customWidth="1"/>
    <col min="7125" max="7134" width="0" style="2" hidden="1" customWidth="1"/>
    <col min="7135" max="7146" width="12.42578125" style="2" customWidth="1"/>
    <col min="7147" max="7147" width="0" style="2" hidden="1" customWidth="1"/>
    <col min="7148" max="7149" width="12.42578125" style="2" customWidth="1"/>
    <col min="7150" max="7150" width="13" style="2" customWidth="1"/>
    <col min="7151" max="7152" width="17.42578125" style="2" customWidth="1"/>
    <col min="7153" max="7155" width="16.7109375" style="2" customWidth="1"/>
    <col min="7156" max="7156" width="19.42578125" style="2" customWidth="1"/>
    <col min="7157" max="7298" width="9.140625" style="2"/>
    <col min="7299" max="7299" width="4" style="2" customWidth="1"/>
    <col min="7300" max="7300" width="45.140625" style="2" customWidth="1"/>
    <col min="7301" max="7324" width="0" style="2" hidden="1" customWidth="1"/>
    <col min="7325" max="7325" width="12.42578125" style="2" customWidth="1"/>
    <col min="7326" max="7352" width="0" style="2" hidden="1" customWidth="1"/>
    <col min="7353" max="7353" width="12.42578125" style="2" customWidth="1"/>
    <col min="7354" max="7379" width="0" style="2" hidden="1" customWidth="1"/>
    <col min="7380" max="7380" width="12.42578125" style="2" customWidth="1"/>
    <col min="7381" max="7390" width="0" style="2" hidden="1" customWidth="1"/>
    <col min="7391" max="7402" width="12.42578125" style="2" customWidth="1"/>
    <col min="7403" max="7403" width="0" style="2" hidden="1" customWidth="1"/>
    <col min="7404" max="7405" width="12.42578125" style="2" customWidth="1"/>
    <col min="7406" max="7406" width="13" style="2" customWidth="1"/>
    <col min="7407" max="7408" width="17.42578125" style="2" customWidth="1"/>
    <col min="7409" max="7411" width="16.7109375" style="2" customWidth="1"/>
    <col min="7412" max="7412" width="19.42578125" style="2" customWidth="1"/>
    <col min="7413" max="7554" width="9.140625" style="2"/>
    <col min="7555" max="7555" width="4" style="2" customWidth="1"/>
    <col min="7556" max="7556" width="45.140625" style="2" customWidth="1"/>
    <col min="7557" max="7580" width="0" style="2" hidden="1" customWidth="1"/>
    <col min="7581" max="7581" width="12.42578125" style="2" customWidth="1"/>
    <col min="7582" max="7608" width="0" style="2" hidden="1" customWidth="1"/>
    <col min="7609" max="7609" width="12.42578125" style="2" customWidth="1"/>
    <col min="7610" max="7635" width="0" style="2" hidden="1" customWidth="1"/>
    <col min="7636" max="7636" width="12.42578125" style="2" customWidth="1"/>
    <col min="7637" max="7646" width="0" style="2" hidden="1" customWidth="1"/>
    <col min="7647" max="7658" width="12.42578125" style="2" customWidth="1"/>
    <col min="7659" max="7659" width="0" style="2" hidden="1" customWidth="1"/>
    <col min="7660" max="7661" width="12.42578125" style="2" customWidth="1"/>
    <col min="7662" max="7662" width="13" style="2" customWidth="1"/>
    <col min="7663" max="7664" width="17.42578125" style="2" customWidth="1"/>
    <col min="7665" max="7667" width="16.7109375" style="2" customWidth="1"/>
    <col min="7668" max="7668" width="19.42578125" style="2" customWidth="1"/>
    <col min="7669" max="7810" width="9.140625" style="2"/>
    <col min="7811" max="7811" width="4" style="2" customWidth="1"/>
    <col min="7812" max="7812" width="45.140625" style="2" customWidth="1"/>
    <col min="7813" max="7836" width="0" style="2" hidden="1" customWidth="1"/>
    <col min="7837" max="7837" width="12.42578125" style="2" customWidth="1"/>
    <col min="7838" max="7864" width="0" style="2" hidden="1" customWidth="1"/>
    <col min="7865" max="7865" width="12.42578125" style="2" customWidth="1"/>
    <col min="7866" max="7891" width="0" style="2" hidden="1" customWidth="1"/>
    <col min="7892" max="7892" width="12.42578125" style="2" customWidth="1"/>
    <col min="7893" max="7902" width="0" style="2" hidden="1" customWidth="1"/>
    <col min="7903" max="7914" width="12.42578125" style="2" customWidth="1"/>
    <col min="7915" max="7915" width="0" style="2" hidden="1" customWidth="1"/>
    <col min="7916" max="7917" width="12.42578125" style="2" customWidth="1"/>
    <col min="7918" max="7918" width="13" style="2" customWidth="1"/>
    <col min="7919" max="7920" width="17.42578125" style="2" customWidth="1"/>
    <col min="7921" max="7923" width="16.7109375" style="2" customWidth="1"/>
    <col min="7924" max="7924" width="19.42578125" style="2" customWidth="1"/>
    <col min="7925" max="8066" width="9.140625" style="2"/>
    <col min="8067" max="8067" width="4" style="2" customWidth="1"/>
    <col min="8068" max="8068" width="45.140625" style="2" customWidth="1"/>
    <col min="8069" max="8092" width="0" style="2" hidden="1" customWidth="1"/>
    <col min="8093" max="8093" width="12.42578125" style="2" customWidth="1"/>
    <col min="8094" max="8120" width="0" style="2" hidden="1" customWidth="1"/>
    <col min="8121" max="8121" width="12.42578125" style="2" customWidth="1"/>
    <col min="8122" max="8147" width="0" style="2" hidden="1" customWidth="1"/>
    <col min="8148" max="8148" width="12.42578125" style="2" customWidth="1"/>
    <col min="8149" max="8158" width="0" style="2" hidden="1" customWidth="1"/>
    <col min="8159" max="8170" width="12.42578125" style="2" customWidth="1"/>
    <col min="8171" max="8171" width="0" style="2" hidden="1" customWidth="1"/>
    <col min="8172" max="8173" width="12.42578125" style="2" customWidth="1"/>
    <col min="8174" max="8174" width="13" style="2" customWidth="1"/>
    <col min="8175" max="8176" width="17.42578125" style="2" customWidth="1"/>
    <col min="8177" max="8179" width="16.7109375" style="2" customWidth="1"/>
    <col min="8180" max="8180" width="19.42578125" style="2" customWidth="1"/>
    <col min="8181" max="8322" width="9.140625" style="2"/>
    <col min="8323" max="8323" width="4" style="2" customWidth="1"/>
    <col min="8324" max="8324" width="45.140625" style="2" customWidth="1"/>
    <col min="8325" max="8348" width="0" style="2" hidden="1" customWidth="1"/>
    <col min="8349" max="8349" width="12.42578125" style="2" customWidth="1"/>
    <col min="8350" max="8376" width="0" style="2" hidden="1" customWidth="1"/>
    <col min="8377" max="8377" width="12.42578125" style="2" customWidth="1"/>
    <col min="8378" max="8403" width="0" style="2" hidden="1" customWidth="1"/>
    <col min="8404" max="8404" width="12.42578125" style="2" customWidth="1"/>
    <col min="8405" max="8414" width="0" style="2" hidden="1" customWidth="1"/>
    <col min="8415" max="8426" width="12.42578125" style="2" customWidth="1"/>
    <col min="8427" max="8427" width="0" style="2" hidden="1" customWidth="1"/>
    <col min="8428" max="8429" width="12.42578125" style="2" customWidth="1"/>
    <col min="8430" max="8430" width="13" style="2" customWidth="1"/>
    <col min="8431" max="8432" width="17.42578125" style="2" customWidth="1"/>
    <col min="8433" max="8435" width="16.7109375" style="2" customWidth="1"/>
    <col min="8436" max="8436" width="19.42578125" style="2" customWidth="1"/>
    <col min="8437" max="8578" width="9.140625" style="2"/>
    <col min="8579" max="8579" width="4" style="2" customWidth="1"/>
    <col min="8580" max="8580" width="45.140625" style="2" customWidth="1"/>
    <col min="8581" max="8604" width="0" style="2" hidden="1" customWidth="1"/>
    <col min="8605" max="8605" width="12.42578125" style="2" customWidth="1"/>
    <col min="8606" max="8632" width="0" style="2" hidden="1" customWidth="1"/>
    <col min="8633" max="8633" width="12.42578125" style="2" customWidth="1"/>
    <col min="8634" max="8659" width="0" style="2" hidden="1" customWidth="1"/>
    <col min="8660" max="8660" width="12.42578125" style="2" customWidth="1"/>
    <col min="8661" max="8670" width="0" style="2" hidden="1" customWidth="1"/>
    <col min="8671" max="8682" width="12.42578125" style="2" customWidth="1"/>
    <col min="8683" max="8683" width="0" style="2" hidden="1" customWidth="1"/>
    <col min="8684" max="8685" width="12.42578125" style="2" customWidth="1"/>
    <col min="8686" max="8686" width="13" style="2" customWidth="1"/>
    <col min="8687" max="8688" width="17.42578125" style="2" customWidth="1"/>
    <col min="8689" max="8691" width="16.7109375" style="2" customWidth="1"/>
    <col min="8692" max="8692" width="19.42578125" style="2" customWidth="1"/>
    <col min="8693" max="8834" width="9.140625" style="2"/>
    <col min="8835" max="8835" width="4" style="2" customWidth="1"/>
    <col min="8836" max="8836" width="45.140625" style="2" customWidth="1"/>
    <col min="8837" max="8860" width="0" style="2" hidden="1" customWidth="1"/>
    <col min="8861" max="8861" width="12.42578125" style="2" customWidth="1"/>
    <col min="8862" max="8888" width="0" style="2" hidden="1" customWidth="1"/>
    <col min="8889" max="8889" width="12.42578125" style="2" customWidth="1"/>
    <col min="8890" max="8915" width="0" style="2" hidden="1" customWidth="1"/>
    <col min="8916" max="8916" width="12.42578125" style="2" customWidth="1"/>
    <col min="8917" max="8926" width="0" style="2" hidden="1" customWidth="1"/>
    <col min="8927" max="8938" width="12.42578125" style="2" customWidth="1"/>
    <col min="8939" max="8939" width="0" style="2" hidden="1" customWidth="1"/>
    <col min="8940" max="8941" width="12.42578125" style="2" customWidth="1"/>
    <col min="8942" max="8942" width="13" style="2" customWidth="1"/>
    <col min="8943" max="8944" width="17.42578125" style="2" customWidth="1"/>
    <col min="8945" max="8947" width="16.7109375" style="2" customWidth="1"/>
    <col min="8948" max="8948" width="19.42578125" style="2" customWidth="1"/>
    <col min="8949" max="9090" width="9.140625" style="2"/>
    <col min="9091" max="9091" width="4" style="2" customWidth="1"/>
    <col min="9092" max="9092" width="45.140625" style="2" customWidth="1"/>
    <col min="9093" max="9116" width="0" style="2" hidden="1" customWidth="1"/>
    <col min="9117" max="9117" width="12.42578125" style="2" customWidth="1"/>
    <col min="9118" max="9144" width="0" style="2" hidden="1" customWidth="1"/>
    <col min="9145" max="9145" width="12.42578125" style="2" customWidth="1"/>
    <col min="9146" max="9171" width="0" style="2" hidden="1" customWidth="1"/>
    <col min="9172" max="9172" width="12.42578125" style="2" customWidth="1"/>
    <col min="9173" max="9182" width="0" style="2" hidden="1" customWidth="1"/>
    <col min="9183" max="9194" width="12.42578125" style="2" customWidth="1"/>
    <col min="9195" max="9195" width="0" style="2" hidden="1" customWidth="1"/>
    <col min="9196" max="9197" width="12.42578125" style="2" customWidth="1"/>
    <col min="9198" max="9198" width="13" style="2" customWidth="1"/>
    <col min="9199" max="9200" width="17.42578125" style="2" customWidth="1"/>
    <col min="9201" max="9203" width="16.7109375" style="2" customWidth="1"/>
    <col min="9204" max="9204" width="19.42578125" style="2" customWidth="1"/>
    <col min="9205" max="9346" width="9.140625" style="2"/>
    <col min="9347" max="9347" width="4" style="2" customWidth="1"/>
    <col min="9348" max="9348" width="45.140625" style="2" customWidth="1"/>
    <col min="9349" max="9372" width="0" style="2" hidden="1" customWidth="1"/>
    <col min="9373" max="9373" width="12.42578125" style="2" customWidth="1"/>
    <col min="9374" max="9400" width="0" style="2" hidden="1" customWidth="1"/>
    <col min="9401" max="9401" width="12.42578125" style="2" customWidth="1"/>
    <col min="9402" max="9427" width="0" style="2" hidden="1" customWidth="1"/>
    <col min="9428" max="9428" width="12.42578125" style="2" customWidth="1"/>
    <col min="9429" max="9438" width="0" style="2" hidden="1" customWidth="1"/>
    <col min="9439" max="9450" width="12.42578125" style="2" customWidth="1"/>
    <col min="9451" max="9451" width="0" style="2" hidden="1" customWidth="1"/>
    <col min="9452" max="9453" width="12.42578125" style="2" customWidth="1"/>
    <col min="9454" max="9454" width="13" style="2" customWidth="1"/>
    <col min="9455" max="9456" width="17.42578125" style="2" customWidth="1"/>
    <col min="9457" max="9459" width="16.7109375" style="2" customWidth="1"/>
    <col min="9460" max="9460" width="19.42578125" style="2" customWidth="1"/>
    <col min="9461" max="9602" width="9.140625" style="2"/>
    <col min="9603" max="9603" width="4" style="2" customWidth="1"/>
    <col min="9604" max="9604" width="45.140625" style="2" customWidth="1"/>
    <col min="9605" max="9628" width="0" style="2" hidden="1" customWidth="1"/>
    <col min="9629" max="9629" width="12.42578125" style="2" customWidth="1"/>
    <col min="9630" max="9656" width="0" style="2" hidden="1" customWidth="1"/>
    <col min="9657" max="9657" width="12.42578125" style="2" customWidth="1"/>
    <col min="9658" max="9683" width="0" style="2" hidden="1" customWidth="1"/>
    <col min="9684" max="9684" width="12.42578125" style="2" customWidth="1"/>
    <col min="9685" max="9694" width="0" style="2" hidden="1" customWidth="1"/>
    <col min="9695" max="9706" width="12.42578125" style="2" customWidth="1"/>
    <col min="9707" max="9707" width="0" style="2" hidden="1" customWidth="1"/>
    <col min="9708" max="9709" width="12.42578125" style="2" customWidth="1"/>
    <col min="9710" max="9710" width="13" style="2" customWidth="1"/>
    <col min="9711" max="9712" width="17.42578125" style="2" customWidth="1"/>
    <col min="9713" max="9715" width="16.7109375" style="2" customWidth="1"/>
    <col min="9716" max="9716" width="19.42578125" style="2" customWidth="1"/>
    <col min="9717" max="9858" width="9.140625" style="2"/>
    <col min="9859" max="9859" width="4" style="2" customWidth="1"/>
    <col min="9860" max="9860" width="45.140625" style="2" customWidth="1"/>
    <col min="9861" max="9884" width="0" style="2" hidden="1" customWidth="1"/>
    <col min="9885" max="9885" width="12.42578125" style="2" customWidth="1"/>
    <col min="9886" max="9912" width="0" style="2" hidden="1" customWidth="1"/>
    <col min="9913" max="9913" width="12.42578125" style="2" customWidth="1"/>
    <col min="9914" max="9939" width="0" style="2" hidden="1" customWidth="1"/>
    <col min="9940" max="9940" width="12.42578125" style="2" customWidth="1"/>
    <col min="9941" max="9950" width="0" style="2" hidden="1" customWidth="1"/>
    <col min="9951" max="9962" width="12.42578125" style="2" customWidth="1"/>
    <col min="9963" max="9963" width="0" style="2" hidden="1" customWidth="1"/>
    <col min="9964" max="9965" width="12.42578125" style="2" customWidth="1"/>
    <col min="9966" max="9966" width="13" style="2" customWidth="1"/>
    <col min="9967" max="9968" width="17.42578125" style="2" customWidth="1"/>
    <col min="9969" max="9971" width="16.7109375" style="2" customWidth="1"/>
    <col min="9972" max="9972" width="19.42578125" style="2" customWidth="1"/>
    <col min="9973" max="10114" width="9.140625" style="2"/>
    <col min="10115" max="10115" width="4" style="2" customWidth="1"/>
    <col min="10116" max="10116" width="45.140625" style="2" customWidth="1"/>
    <col min="10117" max="10140" width="0" style="2" hidden="1" customWidth="1"/>
    <col min="10141" max="10141" width="12.42578125" style="2" customWidth="1"/>
    <col min="10142" max="10168" width="0" style="2" hidden="1" customWidth="1"/>
    <col min="10169" max="10169" width="12.42578125" style="2" customWidth="1"/>
    <col min="10170" max="10195" width="0" style="2" hidden="1" customWidth="1"/>
    <col min="10196" max="10196" width="12.42578125" style="2" customWidth="1"/>
    <col min="10197" max="10206" width="0" style="2" hidden="1" customWidth="1"/>
    <col min="10207" max="10218" width="12.42578125" style="2" customWidth="1"/>
    <col min="10219" max="10219" width="0" style="2" hidden="1" customWidth="1"/>
    <col min="10220" max="10221" width="12.42578125" style="2" customWidth="1"/>
    <col min="10222" max="10222" width="13" style="2" customWidth="1"/>
    <col min="10223" max="10224" width="17.42578125" style="2" customWidth="1"/>
    <col min="10225" max="10227" width="16.7109375" style="2" customWidth="1"/>
    <col min="10228" max="10228" width="19.42578125" style="2" customWidth="1"/>
    <col min="10229" max="10370" width="9.140625" style="2"/>
    <col min="10371" max="10371" width="4" style="2" customWidth="1"/>
    <col min="10372" max="10372" width="45.140625" style="2" customWidth="1"/>
    <col min="10373" max="10396" width="0" style="2" hidden="1" customWidth="1"/>
    <col min="10397" max="10397" width="12.42578125" style="2" customWidth="1"/>
    <col min="10398" max="10424" width="0" style="2" hidden="1" customWidth="1"/>
    <col min="10425" max="10425" width="12.42578125" style="2" customWidth="1"/>
    <col min="10426" max="10451" width="0" style="2" hidden="1" customWidth="1"/>
    <col min="10452" max="10452" width="12.42578125" style="2" customWidth="1"/>
    <col min="10453" max="10462" width="0" style="2" hidden="1" customWidth="1"/>
    <col min="10463" max="10474" width="12.42578125" style="2" customWidth="1"/>
    <col min="10475" max="10475" width="0" style="2" hidden="1" customWidth="1"/>
    <col min="10476" max="10477" width="12.42578125" style="2" customWidth="1"/>
    <col min="10478" max="10478" width="13" style="2" customWidth="1"/>
    <col min="10479" max="10480" width="17.42578125" style="2" customWidth="1"/>
    <col min="10481" max="10483" width="16.7109375" style="2" customWidth="1"/>
    <col min="10484" max="10484" width="19.42578125" style="2" customWidth="1"/>
    <col min="10485" max="10626" width="9.140625" style="2"/>
    <col min="10627" max="10627" width="4" style="2" customWidth="1"/>
    <col min="10628" max="10628" width="45.140625" style="2" customWidth="1"/>
    <col min="10629" max="10652" width="0" style="2" hidden="1" customWidth="1"/>
    <col min="10653" max="10653" width="12.42578125" style="2" customWidth="1"/>
    <col min="10654" max="10680" width="0" style="2" hidden="1" customWidth="1"/>
    <col min="10681" max="10681" width="12.42578125" style="2" customWidth="1"/>
    <col min="10682" max="10707" width="0" style="2" hidden="1" customWidth="1"/>
    <col min="10708" max="10708" width="12.42578125" style="2" customWidth="1"/>
    <col min="10709" max="10718" width="0" style="2" hidden="1" customWidth="1"/>
    <col min="10719" max="10730" width="12.42578125" style="2" customWidth="1"/>
    <col min="10731" max="10731" width="0" style="2" hidden="1" customWidth="1"/>
    <col min="10732" max="10733" width="12.42578125" style="2" customWidth="1"/>
    <col min="10734" max="10734" width="13" style="2" customWidth="1"/>
    <col min="10735" max="10736" width="17.42578125" style="2" customWidth="1"/>
    <col min="10737" max="10739" width="16.7109375" style="2" customWidth="1"/>
    <col min="10740" max="10740" width="19.42578125" style="2" customWidth="1"/>
    <col min="10741" max="10882" width="9.140625" style="2"/>
    <col min="10883" max="10883" width="4" style="2" customWidth="1"/>
    <col min="10884" max="10884" width="45.140625" style="2" customWidth="1"/>
    <col min="10885" max="10908" width="0" style="2" hidden="1" customWidth="1"/>
    <col min="10909" max="10909" width="12.42578125" style="2" customWidth="1"/>
    <col min="10910" max="10936" width="0" style="2" hidden="1" customWidth="1"/>
    <col min="10937" max="10937" width="12.42578125" style="2" customWidth="1"/>
    <col min="10938" max="10963" width="0" style="2" hidden="1" customWidth="1"/>
    <col min="10964" max="10964" width="12.42578125" style="2" customWidth="1"/>
    <col min="10965" max="10974" width="0" style="2" hidden="1" customWidth="1"/>
    <col min="10975" max="10986" width="12.42578125" style="2" customWidth="1"/>
    <col min="10987" max="10987" width="0" style="2" hidden="1" customWidth="1"/>
    <col min="10988" max="10989" width="12.42578125" style="2" customWidth="1"/>
    <col min="10990" max="10990" width="13" style="2" customWidth="1"/>
    <col min="10991" max="10992" width="17.42578125" style="2" customWidth="1"/>
    <col min="10993" max="10995" width="16.7109375" style="2" customWidth="1"/>
    <col min="10996" max="10996" width="19.42578125" style="2" customWidth="1"/>
    <col min="10997" max="11138" width="9.140625" style="2"/>
    <col min="11139" max="11139" width="4" style="2" customWidth="1"/>
    <col min="11140" max="11140" width="45.140625" style="2" customWidth="1"/>
    <col min="11141" max="11164" width="0" style="2" hidden="1" customWidth="1"/>
    <col min="11165" max="11165" width="12.42578125" style="2" customWidth="1"/>
    <col min="11166" max="11192" width="0" style="2" hidden="1" customWidth="1"/>
    <col min="11193" max="11193" width="12.42578125" style="2" customWidth="1"/>
    <col min="11194" max="11219" width="0" style="2" hidden="1" customWidth="1"/>
    <col min="11220" max="11220" width="12.42578125" style="2" customWidth="1"/>
    <col min="11221" max="11230" width="0" style="2" hidden="1" customWidth="1"/>
    <col min="11231" max="11242" width="12.42578125" style="2" customWidth="1"/>
    <col min="11243" max="11243" width="0" style="2" hidden="1" customWidth="1"/>
    <col min="11244" max="11245" width="12.42578125" style="2" customWidth="1"/>
    <col min="11246" max="11246" width="13" style="2" customWidth="1"/>
    <col min="11247" max="11248" width="17.42578125" style="2" customWidth="1"/>
    <col min="11249" max="11251" width="16.7109375" style="2" customWidth="1"/>
    <col min="11252" max="11252" width="19.42578125" style="2" customWidth="1"/>
    <col min="11253" max="11394" width="9.140625" style="2"/>
    <col min="11395" max="11395" width="4" style="2" customWidth="1"/>
    <col min="11396" max="11396" width="45.140625" style="2" customWidth="1"/>
    <col min="11397" max="11420" width="0" style="2" hidden="1" customWidth="1"/>
    <col min="11421" max="11421" width="12.42578125" style="2" customWidth="1"/>
    <col min="11422" max="11448" width="0" style="2" hidden="1" customWidth="1"/>
    <col min="11449" max="11449" width="12.42578125" style="2" customWidth="1"/>
    <col min="11450" max="11475" width="0" style="2" hidden="1" customWidth="1"/>
    <col min="11476" max="11476" width="12.42578125" style="2" customWidth="1"/>
    <col min="11477" max="11486" width="0" style="2" hidden="1" customWidth="1"/>
    <col min="11487" max="11498" width="12.42578125" style="2" customWidth="1"/>
    <col min="11499" max="11499" width="0" style="2" hidden="1" customWidth="1"/>
    <col min="11500" max="11501" width="12.42578125" style="2" customWidth="1"/>
    <col min="11502" max="11502" width="13" style="2" customWidth="1"/>
    <col min="11503" max="11504" width="17.42578125" style="2" customWidth="1"/>
    <col min="11505" max="11507" width="16.7109375" style="2" customWidth="1"/>
    <col min="11508" max="11508" width="19.42578125" style="2" customWidth="1"/>
    <col min="11509" max="11650" width="9.140625" style="2"/>
    <col min="11651" max="11651" width="4" style="2" customWidth="1"/>
    <col min="11652" max="11652" width="45.140625" style="2" customWidth="1"/>
    <col min="11653" max="11676" width="0" style="2" hidden="1" customWidth="1"/>
    <col min="11677" max="11677" width="12.42578125" style="2" customWidth="1"/>
    <col min="11678" max="11704" width="0" style="2" hidden="1" customWidth="1"/>
    <col min="11705" max="11705" width="12.42578125" style="2" customWidth="1"/>
    <col min="11706" max="11731" width="0" style="2" hidden="1" customWidth="1"/>
    <col min="11732" max="11732" width="12.42578125" style="2" customWidth="1"/>
    <col min="11733" max="11742" width="0" style="2" hidden="1" customWidth="1"/>
    <col min="11743" max="11754" width="12.42578125" style="2" customWidth="1"/>
    <col min="11755" max="11755" width="0" style="2" hidden="1" customWidth="1"/>
    <col min="11756" max="11757" width="12.42578125" style="2" customWidth="1"/>
    <col min="11758" max="11758" width="13" style="2" customWidth="1"/>
    <col min="11759" max="11760" width="17.42578125" style="2" customWidth="1"/>
    <col min="11761" max="11763" width="16.7109375" style="2" customWidth="1"/>
    <col min="11764" max="11764" width="19.42578125" style="2" customWidth="1"/>
    <col min="11765" max="11906" width="9.140625" style="2"/>
    <col min="11907" max="11907" width="4" style="2" customWidth="1"/>
    <col min="11908" max="11908" width="45.140625" style="2" customWidth="1"/>
    <col min="11909" max="11932" width="0" style="2" hidden="1" customWidth="1"/>
    <col min="11933" max="11933" width="12.42578125" style="2" customWidth="1"/>
    <col min="11934" max="11960" width="0" style="2" hidden="1" customWidth="1"/>
    <col min="11961" max="11961" width="12.42578125" style="2" customWidth="1"/>
    <col min="11962" max="11987" width="0" style="2" hidden="1" customWidth="1"/>
    <col min="11988" max="11988" width="12.42578125" style="2" customWidth="1"/>
    <col min="11989" max="11998" width="0" style="2" hidden="1" customWidth="1"/>
    <col min="11999" max="12010" width="12.42578125" style="2" customWidth="1"/>
    <col min="12011" max="12011" width="0" style="2" hidden="1" customWidth="1"/>
    <col min="12012" max="12013" width="12.42578125" style="2" customWidth="1"/>
    <col min="12014" max="12014" width="13" style="2" customWidth="1"/>
    <col min="12015" max="12016" width="17.42578125" style="2" customWidth="1"/>
    <col min="12017" max="12019" width="16.7109375" style="2" customWidth="1"/>
    <col min="12020" max="12020" width="19.42578125" style="2" customWidth="1"/>
    <col min="12021" max="12162" width="9.140625" style="2"/>
    <col min="12163" max="12163" width="4" style="2" customWidth="1"/>
    <col min="12164" max="12164" width="45.140625" style="2" customWidth="1"/>
    <col min="12165" max="12188" width="0" style="2" hidden="1" customWidth="1"/>
    <col min="12189" max="12189" width="12.42578125" style="2" customWidth="1"/>
    <col min="12190" max="12216" width="0" style="2" hidden="1" customWidth="1"/>
    <col min="12217" max="12217" width="12.42578125" style="2" customWidth="1"/>
    <col min="12218" max="12243" width="0" style="2" hidden="1" customWidth="1"/>
    <col min="12244" max="12244" width="12.42578125" style="2" customWidth="1"/>
    <col min="12245" max="12254" width="0" style="2" hidden="1" customWidth="1"/>
    <col min="12255" max="12266" width="12.42578125" style="2" customWidth="1"/>
    <col min="12267" max="12267" width="0" style="2" hidden="1" customWidth="1"/>
    <col min="12268" max="12269" width="12.42578125" style="2" customWidth="1"/>
    <col min="12270" max="12270" width="13" style="2" customWidth="1"/>
    <col min="12271" max="12272" width="17.42578125" style="2" customWidth="1"/>
    <col min="12273" max="12275" width="16.7109375" style="2" customWidth="1"/>
    <col min="12276" max="12276" width="19.42578125" style="2" customWidth="1"/>
    <col min="12277" max="12418" width="9.140625" style="2"/>
    <col min="12419" max="12419" width="4" style="2" customWidth="1"/>
    <col min="12420" max="12420" width="45.140625" style="2" customWidth="1"/>
    <col min="12421" max="12444" width="0" style="2" hidden="1" customWidth="1"/>
    <col min="12445" max="12445" width="12.42578125" style="2" customWidth="1"/>
    <col min="12446" max="12472" width="0" style="2" hidden="1" customWidth="1"/>
    <col min="12473" max="12473" width="12.42578125" style="2" customWidth="1"/>
    <col min="12474" max="12499" width="0" style="2" hidden="1" customWidth="1"/>
    <col min="12500" max="12500" width="12.42578125" style="2" customWidth="1"/>
    <col min="12501" max="12510" width="0" style="2" hidden="1" customWidth="1"/>
    <col min="12511" max="12522" width="12.42578125" style="2" customWidth="1"/>
    <col min="12523" max="12523" width="0" style="2" hidden="1" customWidth="1"/>
    <col min="12524" max="12525" width="12.42578125" style="2" customWidth="1"/>
    <col min="12526" max="12526" width="13" style="2" customWidth="1"/>
    <col min="12527" max="12528" width="17.42578125" style="2" customWidth="1"/>
    <col min="12529" max="12531" width="16.7109375" style="2" customWidth="1"/>
    <col min="12532" max="12532" width="19.42578125" style="2" customWidth="1"/>
    <col min="12533" max="12674" width="9.140625" style="2"/>
    <col min="12675" max="12675" width="4" style="2" customWidth="1"/>
    <col min="12676" max="12676" width="45.140625" style="2" customWidth="1"/>
    <col min="12677" max="12700" width="0" style="2" hidden="1" customWidth="1"/>
    <col min="12701" max="12701" width="12.42578125" style="2" customWidth="1"/>
    <col min="12702" max="12728" width="0" style="2" hidden="1" customWidth="1"/>
    <col min="12729" max="12729" width="12.42578125" style="2" customWidth="1"/>
    <col min="12730" max="12755" width="0" style="2" hidden="1" customWidth="1"/>
    <col min="12756" max="12756" width="12.42578125" style="2" customWidth="1"/>
    <col min="12757" max="12766" width="0" style="2" hidden="1" customWidth="1"/>
    <col min="12767" max="12778" width="12.42578125" style="2" customWidth="1"/>
    <col min="12779" max="12779" width="0" style="2" hidden="1" customWidth="1"/>
    <col min="12780" max="12781" width="12.42578125" style="2" customWidth="1"/>
    <col min="12782" max="12782" width="13" style="2" customWidth="1"/>
    <col min="12783" max="12784" width="17.42578125" style="2" customWidth="1"/>
    <col min="12785" max="12787" width="16.7109375" style="2" customWidth="1"/>
    <col min="12788" max="12788" width="19.42578125" style="2" customWidth="1"/>
    <col min="12789" max="12930" width="9.140625" style="2"/>
    <col min="12931" max="12931" width="4" style="2" customWidth="1"/>
    <col min="12932" max="12932" width="45.140625" style="2" customWidth="1"/>
    <col min="12933" max="12956" width="0" style="2" hidden="1" customWidth="1"/>
    <col min="12957" max="12957" width="12.42578125" style="2" customWidth="1"/>
    <col min="12958" max="12984" width="0" style="2" hidden="1" customWidth="1"/>
    <col min="12985" max="12985" width="12.42578125" style="2" customWidth="1"/>
    <col min="12986" max="13011" width="0" style="2" hidden="1" customWidth="1"/>
    <col min="13012" max="13012" width="12.42578125" style="2" customWidth="1"/>
    <col min="13013" max="13022" width="0" style="2" hidden="1" customWidth="1"/>
    <col min="13023" max="13034" width="12.42578125" style="2" customWidth="1"/>
    <col min="13035" max="13035" width="0" style="2" hidden="1" customWidth="1"/>
    <col min="13036" max="13037" width="12.42578125" style="2" customWidth="1"/>
    <col min="13038" max="13038" width="13" style="2" customWidth="1"/>
    <col min="13039" max="13040" width="17.42578125" style="2" customWidth="1"/>
    <col min="13041" max="13043" width="16.7109375" style="2" customWidth="1"/>
    <col min="13044" max="13044" width="19.42578125" style="2" customWidth="1"/>
    <col min="13045" max="13186" width="9.140625" style="2"/>
    <col min="13187" max="13187" width="4" style="2" customWidth="1"/>
    <col min="13188" max="13188" width="45.140625" style="2" customWidth="1"/>
    <col min="13189" max="13212" width="0" style="2" hidden="1" customWidth="1"/>
    <col min="13213" max="13213" width="12.42578125" style="2" customWidth="1"/>
    <col min="13214" max="13240" width="0" style="2" hidden="1" customWidth="1"/>
    <col min="13241" max="13241" width="12.42578125" style="2" customWidth="1"/>
    <col min="13242" max="13267" width="0" style="2" hidden="1" customWidth="1"/>
    <col min="13268" max="13268" width="12.42578125" style="2" customWidth="1"/>
    <col min="13269" max="13278" width="0" style="2" hidden="1" customWidth="1"/>
    <col min="13279" max="13290" width="12.42578125" style="2" customWidth="1"/>
    <col min="13291" max="13291" width="0" style="2" hidden="1" customWidth="1"/>
    <col min="13292" max="13293" width="12.42578125" style="2" customWidth="1"/>
    <col min="13294" max="13294" width="13" style="2" customWidth="1"/>
    <col min="13295" max="13296" width="17.42578125" style="2" customWidth="1"/>
    <col min="13297" max="13299" width="16.7109375" style="2" customWidth="1"/>
    <col min="13300" max="13300" width="19.42578125" style="2" customWidth="1"/>
    <col min="13301" max="13442" width="9.140625" style="2"/>
    <col min="13443" max="13443" width="4" style="2" customWidth="1"/>
    <col min="13444" max="13444" width="45.140625" style="2" customWidth="1"/>
    <col min="13445" max="13468" width="0" style="2" hidden="1" customWidth="1"/>
    <col min="13469" max="13469" width="12.42578125" style="2" customWidth="1"/>
    <col min="13470" max="13496" width="0" style="2" hidden="1" customWidth="1"/>
    <col min="13497" max="13497" width="12.42578125" style="2" customWidth="1"/>
    <col min="13498" max="13523" width="0" style="2" hidden="1" customWidth="1"/>
    <col min="13524" max="13524" width="12.42578125" style="2" customWidth="1"/>
    <col min="13525" max="13534" width="0" style="2" hidden="1" customWidth="1"/>
    <col min="13535" max="13546" width="12.42578125" style="2" customWidth="1"/>
    <col min="13547" max="13547" width="0" style="2" hidden="1" customWidth="1"/>
    <col min="13548" max="13549" width="12.42578125" style="2" customWidth="1"/>
    <col min="13550" max="13550" width="13" style="2" customWidth="1"/>
    <col min="13551" max="13552" width="17.42578125" style="2" customWidth="1"/>
    <col min="13553" max="13555" width="16.7109375" style="2" customWidth="1"/>
    <col min="13556" max="13556" width="19.42578125" style="2" customWidth="1"/>
    <col min="13557" max="13698" width="9.140625" style="2"/>
    <col min="13699" max="13699" width="4" style="2" customWidth="1"/>
    <col min="13700" max="13700" width="45.140625" style="2" customWidth="1"/>
    <col min="13701" max="13724" width="0" style="2" hidden="1" customWidth="1"/>
    <col min="13725" max="13725" width="12.42578125" style="2" customWidth="1"/>
    <col min="13726" max="13752" width="0" style="2" hidden="1" customWidth="1"/>
    <col min="13753" max="13753" width="12.42578125" style="2" customWidth="1"/>
    <col min="13754" max="13779" width="0" style="2" hidden="1" customWidth="1"/>
    <col min="13780" max="13780" width="12.42578125" style="2" customWidth="1"/>
    <col min="13781" max="13790" width="0" style="2" hidden="1" customWidth="1"/>
    <col min="13791" max="13802" width="12.42578125" style="2" customWidth="1"/>
    <col min="13803" max="13803" width="0" style="2" hidden="1" customWidth="1"/>
    <col min="13804" max="13805" width="12.42578125" style="2" customWidth="1"/>
    <col min="13806" max="13806" width="13" style="2" customWidth="1"/>
    <col min="13807" max="13808" width="17.42578125" style="2" customWidth="1"/>
    <col min="13809" max="13811" width="16.7109375" style="2" customWidth="1"/>
    <col min="13812" max="13812" width="19.42578125" style="2" customWidth="1"/>
    <col min="13813" max="13954" width="9.140625" style="2"/>
    <col min="13955" max="13955" width="4" style="2" customWidth="1"/>
    <col min="13956" max="13956" width="45.140625" style="2" customWidth="1"/>
    <col min="13957" max="13980" width="0" style="2" hidden="1" customWidth="1"/>
    <col min="13981" max="13981" width="12.42578125" style="2" customWidth="1"/>
    <col min="13982" max="14008" width="0" style="2" hidden="1" customWidth="1"/>
    <col min="14009" max="14009" width="12.42578125" style="2" customWidth="1"/>
    <col min="14010" max="14035" width="0" style="2" hidden="1" customWidth="1"/>
    <col min="14036" max="14036" width="12.42578125" style="2" customWidth="1"/>
    <col min="14037" max="14046" width="0" style="2" hidden="1" customWidth="1"/>
    <col min="14047" max="14058" width="12.42578125" style="2" customWidth="1"/>
    <col min="14059" max="14059" width="0" style="2" hidden="1" customWidth="1"/>
    <col min="14060" max="14061" width="12.42578125" style="2" customWidth="1"/>
    <col min="14062" max="14062" width="13" style="2" customWidth="1"/>
    <col min="14063" max="14064" width="17.42578125" style="2" customWidth="1"/>
    <col min="14065" max="14067" width="16.7109375" style="2" customWidth="1"/>
    <col min="14068" max="14068" width="19.42578125" style="2" customWidth="1"/>
    <col min="14069" max="14210" width="9.140625" style="2"/>
    <col min="14211" max="14211" width="4" style="2" customWidth="1"/>
    <col min="14212" max="14212" width="45.140625" style="2" customWidth="1"/>
    <col min="14213" max="14236" width="0" style="2" hidden="1" customWidth="1"/>
    <col min="14237" max="14237" width="12.42578125" style="2" customWidth="1"/>
    <col min="14238" max="14264" width="0" style="2" hidden="1" customWidth="1"/>
    <col min="14265" max="14265" width="12.42578125" style="2" customWidth="1"/>
    <col min="14266" max="14291" width="0" style="2" hidden="1" customWidth="1"/>
    <col min="14292" max="14292" width="12.42578125" style="2" customWidth="1"/>
    <col min="14293" max="14302" width="0" style="2" hidden="1" customWidth="1"/>
    <col min="14303" max="14314" width="12.42578125" style="2" customWidth="1"/>
    <col min="14315" max="14315" width="0" style="2" hidden="1" customWidth="1"/>
    <col min="14316" max="14317" width="12.42578125" style="2" customWidth="1"/>
    <col min="14318" max="14318" width="13" style="2" customWidth="1"/>
    <col min="14319" max="14320" width="17.42578125" style="2" customWidth="1"/>
    <col min="14321" max="14323" width="16.7109375" style="2" customWidth="1"/>
    <col min="14324" max="14324" width="19.42578125" style="2" customWidth="1"/>
    <col min="14325" max="14466" width="9.140625" style="2"/>
    <col min="14467" max="14467" width="4" style="2" customWidth="1"/>
    <col min="14468" max="14468" width="45.140625" style="2" customWidth="1"/>
    <col min="14469" max="14492" width="0" style="2" hidden="1" customWidth="1"/>
    <col min="14493" max="14493" width="12.42578125" style="2" customWidth="1"/>
    <col min="14494" max="14520" width="0" style="2" hidden="1" customWidth="1"/>
    <col min="14521" max="14521" width="12.42578125" style="2" customWidth="1"/>
    <col min="14522" max="14547" width="0" style="2" hidden="1" customWidth="1"/>
    <col min="14548" max="14548" width="12.42578125" style="2" customWidth="1"/>
    <col min="14549" max="14558" width="0" style="2" hidden="1" customWidth="1"/>
    <col min="14559" max="14570" width="12.42578125" style="2" customWidth="1"/>
    <col min="14571" max="14571" width="0" style="2" hidden="1" customWidth="1"/>
    <col min="14572" max="14573" width="12.42578125" style="2" customWidth="1"/>
    <col min="14574" max="14574" width="13" style="2" customWidth="1"/>
    <col min="14575" max="14576" width="17.42578125" style="2" customWidth="1"/>
    <col min="14577" max="14579" width="16.7109375" style="2" customWidth="1"/>
    <col min="14580" max="14580" width="19.42578125" style="2" customWidth="1"/>
    <col min="14581" max="14722" width="9.140625" style="2"/>
    <col min="14723" max="14723" width="4" style="2" customWidth="1"/>
    <col min="14724" max="14724" width="45.140625" style="2" customWidth="1"/>
    <col min="14725" max="14748" width="0" style="2" hidden="1" customWidth="1"/>
    <col min="14749" max="14749" width="12.42578125" style="2" customWidth="1"/>
    <col min="14750" max="14776" width="0" style="2" hidden="1" customWidth="1"/>
    <col min="14777" max="14777" width="12.42578125" style="2" customWidth="1"/>
    <col min="14778" max="14803" width="0" style="2" hidden="1" customWidth="1"/>
    <col min="14804" max="14804" width="12.42578125" style="2" customWidth="1"/>
    <col min="14805" max="14814" width="0" style="2" hidden="1" customWidth="1"/>
    <col min="14815" max="14826" width="12.42578125" style="2" customWidth="1"/>
    <col min="14827" max="14827" width="0" style="2" hidden="1" customWidth="1"/>
    <col min="14828" max="14829" width="12.42578125" style="2" customWidth="1"/>
    <col min="14830" max="14830" width="13" style="2" customWidth="1"/>
    <col min="14831" max="14832" width="17.42578125" style="2" customWidth="1"/>
    <col min="14833" max="14835" width="16.7109375" style="2" customWidth="1"/>
    <col min="14836" max="14836" width="19.42578125" style="2" customWidth="1"/>
    <col min="14837" max="14978" width="9.140625" style="2"/>
    <col min="14979" max="14979" width="4" style="2" customWidth="1"/>
    <col min="14980" max="14980" width="45.140625" style="2" customWidth="1"/>
    <col min="14981" max="15004" width="0" style="2" hidden="1" customWidth="1"/>
    <col min="15005" max="15005" width="12.42578125" style="2" customWidth="1"/>
    <col min="15006" max="15032" width="0" style="2" hidden="1" customWidth="1"/>
    <col min="15033" max="15033" width="12.42578125" style="2" customWidth="1"/>
    <col min="15034" max="15059" width="0" style="2" hidden="1" customWidth="1"/>
    <col min="15060" max="15060" width="12.42578125" style="2" customWidth="1"/>
    <col min="15061" max="15070" width="0" style="2" hidden="1" customWidth="1"/>
    <col min="15071" max="15082" width="12.42578125" style="2" customWidth="1"/>
    <col min="15083" max="15083" width="0" style="2" hidden="1" customWidth="1"/>
    <col min="15084" max="15085" width="12.42578125" style="2" customWidth="1"/>
    <col min="15086" max="15086" width="13" style="2" customWidth="1"/>
    <col min="15087" max="15088" width="17.42578125" style="2" customWidth="1"/>
    <col min="15089" max="15091" width="16.7109375" style="2" customWidth="1"/>
    <col min="15092" max="15092" width="19.42578125" style="2" customWidth="1"/>
    <col min="15093" max="15234" width="9.140625" style="2"/>
    <col min="15235" max="15235" width="4" style="2" customWidth="1"/>
    <col min="15236" max="15236" width="45.140625" style="2" customWidth="1"/>
    <col min="15237" max="15260" width="0" style="2" hidden="1" customWidth="1"/>
    <col min="15261" max="15261" width="12.42578125" style="2" customWidth="1"/>
    <col min="15262" max="15288" width="0" style="2" hidden="1" customWidth="1"/>
    <col min="15289" max="15289" width="12.42578125" style="2" customWidth="1"/>
    <col min="15290" max="15315" width="0" style="2" hidden="1" customWidth="1"/>
    <col min="15316" max="15316" width="12.42578125" style="2" customWidth="1"/>
    <col min="15317" max="15326" width="0" style="2" hidden="1" customWidth="1"/>
    <col min="15327" max="15338" width="12.42578125" style="2" customWidth="1"/>
    <col min="15339" max="15339" width="0" style="2" hidden="1" customWidth="1"/>
    <col min="15340" max="15341" width="12.42578125" style="2" customWidth="1"/>
    <col min="15342" max="15342" width="13" style="2" customWidth="1"/>
    <col min="15343" max="15344" width="17.42578125" style="2" customWidth="1"/>
    <col min="15345" max="15347" width="16.7109375" style="2" customWidth="1"/>
    <col min="15348" max="15348" width="19.42578125" style="2" customWidth="1"/>
    <col min="15349" max="15490" width="9.140625" style="2"/>
    <col min="15491" max="15491" width="4" style="2" customWidth="1"/>
    <col min="15492" max="15492" width="45.140625" style="2" customWidth="1"/>
    <col min="15493" max="15516" width="0" style="2" hidden="1" customWidth="1"/>
    <col min="15517" max="15517" width="12.42578125" style="2" customWidth="1"/>
    <col min="15518" max="15544" width="0" style="2" hidden="1" customWidth="1"/>
    <col min="15545" max="15545" width="12.42578125" style="2" customWidth="1"/>
    <col min="15546" max="15571" width="0" style="2" hidden="1" customWidth="1"/>
    <col min="15572" max="15572" width="12.42578125" style="2" customWidth="1"/>
    <col min="15573" max="15582" width="0" style="2" hidden="1" customWidth="1"/>
    <col min="15583" max="15594" width="12.42578125" style="2" customWidth="1"/>
    <col min="15595" max="15595" width="0" style="2" hidden="1" customWidth="1"/>
    <col min="15596" max="15597" width="12.42578125" style="2" customWidth="1"/>
    <col min="15598" max="15598" width="13" style="2" customWidth="1"/>
    <col min="15599" max="15600" width="17.42578125" style="2" customWidth="1"/>
    <col min="15601" max="15603" width="16.7109375" style="2" customWidth="1"/>
    <col min="15604" max="15604" width="19.42578125" style="2" customWidth="1"/>
    <col min="15605" max="15746" width="9.140625" style="2"/>
    <col min="15747" max="15747" width="4" style="2" customWidth="1"/>
    <col min="15748" max="15748" width="45.140625" style="2" customWidth="1"/>
    <col min="15749" max="15772" width="0" style="2" hidden="1" customWidth="1"/>
    <col min="15773" max="15773" width="12.42578125" style="2" customWidth="1"/>
    <col min="15774" max="15800" width="0" style="2" hidden="1" customWidth="1"/>
    <col min="15801" max="15801" width="12.42578125" style="2" customWidth="1"/>
    <col min="15802" max="15827" width="0" style="2" hidden="1" customWidth="1"/>
    <col min="15828" max="15828" width="12.42578125" style="2" customWidth="1"/>
    <col min="15829" max="15838" width="0" style="2" hidden="1" customWidth="1"/>
    <col min="15839" max="15850" width="12.42578125" style="2" customWidth="1"/>
    <col min="15851" max="15851" width="0" style="2" hidden="1" customWidth="1"/>
    <col min="15852" max="15853" width="12.42578125" style="2" customWidth="1"/>
    <col min="15854" max="15854" width="13" style="2" customWidth="1"/>
    <col min="15855" max="15856" width="17.42578125" style="2" customWidth="1"/>
    <col min="15857" max="15859" width="16.7109375" style="2" customWidth="1"/>
    <col min="15860" max="15860" width="19.42578125" style="2" customWidth="1"/>
    <col min="15861" max="16002" width="9.140625" style="2"/>
    <col min="16003" max="16003" width="4" style="2" customWidth="1"/>
    <col min="16004" max="16004" width="45.140625" style="2" customWidth="1"/>
    <col min="16005" max="16028" width="0" style="2" hidden="1" customWidth="1"/>
    <col min="16029" max="16029" width="12.42578125" style="2" customWidth="1"/>
    <col min="16030" max="16056" width="0" style="2" hidden="1" customWidth="1"/>
    <col min="16057" max="16057" width="12.42578125" style="2" customWidth="1"/>
    <col min="16058" max="16083" width="0" style="2" hidden="1" customWidth="1"/>
    <col min="16084" max="16084" width="12.42578125" style="2" customWidth="1"/>
    <col min="16085" max="16094" width="0" style="2" hidden="1" customWidth="1"/>
    <col min="16095" max="16106" width="12.42578125" style="2" customWidth="1"/>
    <col min="16107" max="16107" width="0" style="2" hidden="1" customWidth="1"/>
    <col min="16108" max="16109" width="12.42578125" style="2" customWidth="1"/>
    <col min="16110" max="16110" width="13" style="2" customWidth="1"/>
    <col min="16111" max="16112" width="17.42578125" style="2" customWidth="1"/>
    <col min="16113" max="16115" width="16.7109375" style="2" customWidth="1"/>
    <col min="16116" max="16116" width="19.42578125" style="2" customWidth="1"/>
    <col min="16117" max="16384" width="9.140625" style="2"/>
  </cols>
  <sheetData>
    <row r="1" spans="1:8" ht="12" thickBot="1" x14ac:dyDescent="0.3"/>
    <row r="2" spans="1:8" s="7" customFormat="1" ht="22.5" x14ac:dyDescent="0.25">
      <c r="A2" s="3" t="s">
        <v>0</v>
      </c>
      <c r="B2" s="4" t="s">
        <v>1</v>
      </c>
      <c r="C2" s="6" t="s">
        <v>2</v>
      </c>
      <c r="D2" s="6" t="s">
        <v>3</v>
      </c>
      <c r="E2" s="6" t="s">
        <v>4</v>
      </c>
      <c r="F2" s="5" t="s">
        <v>5</v>
      </c>
      <c r="G2" s="5" t="s">
        <v>6</v>
      </c>
      <c r="H2" s="5" t="s">
        <v>7</v>
      </c>
    </row>
    <row r="3" spans="1:8" ht="25.15" customHeight="1" x14ac:dyDescent="0.25">
      <c r="A3" s="8">
        <v>1</v>
      </c>
      <c r="B3" s="9" t="s">
        <v>8</v>
      </c>
      <c r="C3" s="11">
        <v>100526</v>
      </c>
      <c r="D3" s="11">
        <v>107989.15</v>
      </c>
      <c r="E3" s="11">
        <v>104959.82</v>
      </c>
      <c r="F3" s="10">
        <v>39335.17</v>
      </c>
      <c r="G3" s="10">
        <v>40089.760000000002</v>
      </c>
      <c r="H3" s="10">
        <v>33436.57</v>
      </c>
    </row>
    <row r="4" spans="1:8" ht="25.15" customHeight="1" x14ac:dyDescent="0.25">
      <c r="A4" s="8">
        <f>A3+1</f>
        <v>2</v>
      </c>
      <c r="B4" s="9" t="s">
        <v>9</v>
      </c>
      <c r="C4" s="11">
        <v>108693.56</v>
      </c>
      <c r="D4" s="11">
        <v>115017.77999999998</v>
      </c>
      <c r="E4" s="11">
        <v>110479.42</v>
      </c>
      <c r="F4" s="10">
        <v>41404.449999999997</v>
      </c>
      <c r="G4" s="10">
        <v>41797.68</v>
      </c>
      <c r="H4" s="10">
        <v>34548.909999999996</v>
      </c>
    </row>
    <row r="5" spans="1:8" ht="25.15" customHeight="1" x14ac:dyDescent="0.25">
      <c r="A5" s="8">
        <f t="shared" ref="A5:A39" si="0">A4+1</f>
        <v>3</v>
      </c>
      <c r="B5" s="9" t="s">
        <v>10</v>
      </c>
      <c r="C5" s="11">
        <v>68058.77</v>
      </c>
      <c r="D5" s="11">
        <v>80817.509999999995</v>
      </c>
      <c r="E5" s="11">
        <v>77874.75</v>
      </c>
      <c r="F5" s="10">
        <v>29522.690000000002</v>
      </c>
      <c r="G5" s="10">
        <v>30089.360000000001</v>
      </c>
      <c r="H5" s="10">
        <v>25042.41</v>
      </c>
    </row>
    <row r="6" spans="1:8" ht="25.15" customHeight="1" x14ac:dyDescent="0.25">
      <c r="A6" s="8">
        <f t="shared" si="0"/>
        <v>4</v>
      </c>
      <c r="B6" s="9" t="s">
        <v>11</v>
      </c>
      <c r="C6" s="11">
        <v>77237.299999999988</v>
      </c>
      <c r="D6" s="11">
        <v>81552.67</v>
      </c>
      <c r="E6" s="11">
        <v>78057.09</v>
      </c>
      <c r="F6" s="10">
        <v>29611.59</v>
      </c>
      <c r="G6" s="10">
        <v>30179.279999999999</v>
      </c>
      <c r="H6" s="10">
        <v>25126.629999999997</v>
      </c>
    </row>
    <row r="7" spans="1:8" ht="25.15" customHeight="1" x14ac:dyDescent="0.25">
      <c r="A7" s="8">
        <f t="shared" si="0"/>
        <v>5</v>
      </c>
      <c r="B7" s="9" t="s">
        <v>12</v>
      </c>
      <c r="C7" s="11">
        <v>92245.58</v>
      </c>
      <c r="D7" s="11">
        <v>94481.58</v>
      </c>
      <c r="E7" s="11">
        <v>91798.109999999986</v>
      </c>
      <c r="F7" s="10">
        <v>34415.97</v>
      </c>
      <c r="G7" s="10">
        <v>35072.189999999995</v>
      </c>
      <c r="H7" s="10">
        <v>29169.279999999999</v>
      </c>
    </row>
    <row r="8" spans="1:8" ht="25.15" customHeight="1" x14ac:dyDescent="0.25">
      <c r="A8" s="8">
        <f t="shared" si="0"/>
        <v>6</v>
      </c>
      <c r="B8" s="9" t="s">
        <v>13</v>
      </c>
      <c r="C8" s="11">
        <v>133556.13999999998</v>
      </c>
      <c r="D8" s="11">
        <v>137394.37</v>
      </c>
      <c r="E8" s="11">
        <v>133508.68</v>
      </c>
      <c r="F8" s="10">
        <v>50042.799999999996</v>
      </c>
      <c r="G8" s="10">
        <v>50999.54</v>
      </c>
      <c r="H8" s="10">
        <v>42469.430000000008</v>
      </c>
    </row>
    <row r="9" spans="1:8" ht="25.15" customHeight="1" x14ac:dyDescent="0.25">
      <c r="A9" s="8">
        <f t="shared" si="0"/>
        <v>7</v>
      </c>
      <c r="B9" s="9" t="s">
        <v>14</v>
      </c>
      <c r="C9" s="11">
        <v>64850.19</v>
      </c>
      <c r="D9" s="11">
        <v>71152.039999999994</v>
      </c>
      <c r="E9" s="11">
        <v>68048.510000000009</v>
      </c>
      <c r="F9" s="10">
        <v>25599.59</v>
      </c>
      <c r="G9" s="10">
        <v>26449.739999999998</v>
      </c>
      <c r="H9" s="10">
        <v>21987.63</v>
      </c>
    </row>
    <row r="10" spans="1:8" ht="25.15" customHeight="1" x14ac:dyDescent="0.25">
      <c r="A10" s="8">
        <f t="shared" si="0"/>
        <v>8</v>
      </c>
      <c r="B10" s="12" t="s">
        <v>15</v>
      </c>
      <c r="C10" s="11">
        <v>91330.790000000008</v>
      </c>
      <c r="D10" s="11">
        <v>101765.7</v>
      </c>
      <c r="E10" s="11">
        <v>98924.03</v>
      </c>
      <c r="F10" s="10">
        <v>37063.360000000001</v>
      </c>
      <c r="G10" s="10">
        <v>37772.299999999996</v>
      </c>
      <c r="H10" s="10">
        <v>31464.42</v>
      </c>
    </row>
    <row r="11" spans="1:8" ht="25.15" customHeight="1" x14ac:dyDescent="0.25">
      <c r="A11" s="8">
        <f t="shared" si="0"/>
        <v>9</v>
      </c>
      <c r="B11" s="9" t="s">
        <v>16</v>
      </c>
      <c r="C11" s="11">
        <v>284064.99</v>
      </c>
      <c r="D11" s="11">
        <v>280546.68</v>
      </c>
      <c r="E11" s="11">
        <v>273281.57</v>
      </c>
      <c r="F11" s="10">
        <v>102394.88</v>
      </c>
      <c r="G11" s="10">
        <v>104366.69</v>
      </c>
      <c r="H11" s="10">
        <v>87169.4</v>
      </c>
    </row>
    <row r="12" spans="1:8" ht="25.15" customHeight="1" x14ac:dyDescent="0.25">
      <c r="A12" s="8">
        <f t="shared" si="0"/>
        <v>10</v>
      </c>
      <c r="B12" s="9" t="s">
        <v>17</v>
      </c>
      <c r="C12" s="11">
        <v>55994.69</v>
      </c>
      <c r="D12" s="11">
        <v>54650.36</v>
      </c>
      <c r="E12" s="11">
        <v>53120.14</v>
      </c>
      <c r="F12" s="10">
        <v>19630.62</v>
      </c>
      <c r="G12" s="10">
        <v>20242.040000000005</v>
      </c>
      <c r="H12" s="10">
        <v>16837.95</v>
      </c>
    </row>
    <row r="13" spans="1:8" ht="25.15" customHeight="1" x14ac:dyDescent="0.25">
      <c r="A13" s="8">
        <f t="shared" si="0"/>
        <v>11</v>
      </c>
      <c r="B13" s="9" t="s">
        <v>18</v>
      </c>
      <c r="C13" s="11">
        <v>73743.83</v>
      </c>
      <c r="D13" s="11">
        <v>74525.22</v>
      </c>
      <c r="E13" s="11">
        <v>74765.930000000008</v>
      </c>
      <c r="F13" s="10">
        <v>28045.95</v>
      </c>
      <c r="G13" s="10">
        <v>28585.88</v>
      </c>
      <c r="H13" s="10">
        <v>23746.82</v>
      </c>
    </row>
    <row r="14" spans="1:8" ht="25.15" customHeight="1" x14ac:dyDescent="0.25">
      <c r="A14" s="8">
        <f t="shared" si="0"/>
        <v>12</v>
      </c>
      <c r="B14" s="9" t="s">
        <v>19</v>
      </c>
      <c r="C14" s="11">
        <v>69159.279999999984</v>
      </c>
      <c r="D14" s="11">
        <v>84822.399999999994</v>
      </c>
      <c r="E14" s="11">
        <v>80335.25</v>
      </c>
      <c r="F14" s="10">
        <v>29599.43</v>
      </c>
      <c r="G14" s="10">
        <v>29715.86</v>
      </c>
      <c r="H14" s="10">
        <v>24686.699999999997</v>
      </c>
    </row>
    <row r="15" spans="1:8" ht="25.15" customHeight="1" x14ac:dyDescent="0.25">
      <c r="A15" s="8">
        <f t="shared" si="0"/>
        <v>13</v>
      </c>
      <c r="B15" s="9" t="s">
        <v>20</v>
      </c>
      <c r="C15" s="11">
        <v>46541.630000000005</v>
      </c>
      <c r="D15" s="11">
        <v>28834.809999999998</v>
      </c>
      <c r="E15" s="11">
        <v>27725.190000000002</v>
      </c>
      <c r="F15" s="10">
        <v>13226.95</v>
      </c>
      <c r="G15" s="10">
        <v>16304.35</v>
      </c>
      <c r="H15" s="10">
        <v>13563.08</v>
      </c>
    </row>
    <row r="16" spans="1:8" ht="24.75" customHeight="1" x14ac:dyDescent="0.25">
      <c r="A16" s="8">
        <f t="shared" si="0"/>
        <v>14</v>
      </c>
      <c r="B16" s="9" t="s">
        <v>21</v>
      </c>
      <c r="C16" s="11">
        <v>116715</v>
      </c>
      <c r="D16" s="11">
        <v>99279.29</v>
      </c>
      <c r="E16" s="11">
        <v>95823.56</v>
      </c>
      <c r="F16" s="10">
        <v>35664.89</v>
      </c>
      <c r="G16" s="10">
        <v>36850.85</v>
      </c>
      <c r="H16" s="10">
        <v>30664.760000000002</v>
      </c>
    </row>
    <row r="17" spans="1:8" ht="25.15" customHeight="1" x14ac:dyDescent="0.25">
      <c r="A17" s="8">
        <f t="shared" si="0"/>
        <v>15</v>
      </c>
      <c r="B17" s="9" t="s">
        <v>22</v>
      </c>
      <c r="C17" s="11">
        <v>128730.92000000001</v>
      </c>
      <c r="D17" s="11">
        <v>127629.39000000001</v>
      </c>
      <c r="E17" s="11">
        <v>124060.36</v>
      </c>
      <c r="F17" s="10">
        <v>46490.590000000004</v>
      </c>
      <c r="G17" s="10">
        <v>46962.490000000005</v>
      </c>
      <c r="H17" s="10">
        <v>39407.699999999997</v>
      </c>
    </row>
    <row r="18" spans="1:8" ht="25.15" customHeight="1" x14ac:dyDescent="0.25">
      <c r="A18" s="8">
        <f t="shared" si="0"/>
        <v>16</v>
      </c>
      <c r="B18" s="9" t="s">
        <v>23</v>
      </c>
      <c r="C18" s="11">
        <v>73839.67</v>
      </c>
      <c r="D18" s="11">
        <v>87328.94</v>
      </c>
      <c r="E18" s="11">
        <v>84825.83</v>
      </c>
      <c r="F18" s="10">
        <v>31703.56</v>
      </c>
      <c r="G18" s="10">
        <v>32306.68</v>
      </c>
      <c r="H18" s="10">
        <v>26870.720000000001</v>
      </c>
    </row>
    <row r="19" spans="1:8" ht="25.15" customHeight="1" x14ac:dyDescent="0.25">
      <c r="A19" s="8">
        <f t="shared" si="0"/>
        <v>17</v>
      </c>
      <c r="B19" s="9" t="s">
        <v>24</v>
      </c>
      <c r="C19" s="11">
        <v>116252.23999999999</v>
      </c>
      <c r="D19" s="11">
        <v>120336.68</v>
      </c>
      <c r="E19" s="11">
        <v>116970.55</v>
      </c>
      <c r="F19" s="10">
        <v>43835.12</v>
      </c>
      <c r="G19" s="10">
        <v>44670.720000000001</v>
      </c>
      <c r="H19" s="10">
        <v>37149.83</v>
      </c>
    </row>
    <row r="20" spans="1:8" ht="25.15" customHeight="1" x14ac:dyDescent="0.25">
      <c r="A20" s="8">
        <f t="shared" si="0"/>
        <v>18</v>
      </c>
      <c r="B20" s="9" t="s">
        <v>25</v>
      </c>
      <c r="C20" s="11">
        <v>46455.28</v>
      </c>
      <c r="D20" s="11">
        <v>53565.73</v>
      </c>
      <c r="E20" s="11">
        <v>51740.520000000004</v>
      </c>
      <c r="F20" s="10">
        <v>19244.63</v>
      </c>
      <c r="G20" s="10">
        <v>19884.259999999998</v>
      </c>
      <c r="H20" s="10">
        <v>16539.93</v>
      </c>
    </row>
    <row r="21" spans="1:8" ht="25.15" customHeight="1" x14ac:dyDescent="0.25">
      <c r="A21" s="8">
        <f t="shared" si="0"/>
        <v>19</v>
      </c>
      <c r="B21" s="9" t="s">
        <v>26</v>
      </c>
      <c r="C21" s="11">
        <v>87969.05</v>
      </c>
      <c r="D21" s="11">
        <v>67376.05</v>
      </c>
      <c r="E21" s="11">
        <v>65316.5</v>
      </c>
      <c r="F21" s="10">
        <v>24205.56</v>
      </c>
      <c r="G21" s="10">
        <v>25009.27</v>
      </c>
      <c r="H21" s="10">
        <v>20786.969999999998</v>
      </c>
    </row>
    <row r="22" spans="1:8" ht="25.15" customHeight="1" x14ac:dyDescent="0.25">
      <c r="A22" s="8">
        <f t="shared" si="0"/>
        <v>20</v>
      </c>
      <c r="B22" s="9" t="s">
        <v>27</v>
      </c>
      <c r="C22" s="11">
        <v>70673.740000000005</v>
      </c>
      <c r="D22" s="11">
        <v>74933.78</v>
      </c>
      <c r="E22" s="11">
        <v>72788.09</v>
      </c>
      <c r="F22" s="10">
        <v>26505.149999999998</v>
      </c>
      <c r="G22" s="10">
        <v>27688.620000000003</v>
      </c>
      <c r="H22" s="10">
        <v>22995.739999999998</v>
      </c>
    </row>
    <row r="23" spans="1:8" ht="25.15" customHeight="1" x14ac:dyDescent="0.25">
      <c r="A23" s="8">
        <f t="shared" si="0"/>
        <v>21</v>
      </c>
      <c r="B23" s="9" t="s">
        <v>28</v>
      </c>
      <c r="C23" s="11">
        <v>81631.199999999997</v>
      </c>
      <c r="D23" s="11">
        <v>84727.56</v>
      </c>
      <c r="E23" s="11">
        <v>82360.479999999996</v>
      </c>
      <c r="F23" s="10">
        <v>30861.06</v>
      </c>
      <c r="G23" s="10">
        <v>31449.719999999998</v>
      </c>
      <c r="H23" s="10">
        <v>26163.539999999997</v>
      </c>
    </row>
    <row r="24" spans="1:8" ht="25.15" customHeight="1" x14ac:dyDescent="0.25">
      <c r="A24" s="8">
        <f t="shared" si="0"/>
        <v>22</v>
      </c>
      <c r="B24" s="9" t="s">
        <v>29</v>
      </c>
      <c r="C24" s="11">
        <v>53530.509999999995</v>
      </c>
      <c r="D24" s="11">
        <v>83881.48</v>
      </c>
      <c r="E24" s="11">
        <v>79775.839999999997</v>
      </c>
      <c r="F24" s="10">
        <v>29057.8</v>
      </c>
      <c r="G24" s="10">
        <v>31031.730000000003</v>
      </c>
      <c r="H24" s="10">
        <v>25813.820000000003</v>
      </c>
    </row>
    <row r="25" spans="1:8" ht="25.15" customHeight="1" collapsed="1" x14ac:dyDescent="0.25">
      <c r="A25" s="8">
        <f t="shared" si="0"/>
        <v>23</v>
      </c>
      <c r="B25" s="9" t="s">
        <v>30</v>
      </c>
      <c r="C25" s="11">
        <v>93536.89</v>
      </c>
      <c r="D25" s="11">
        <v>96950.609999999986</v>
      </c>
      <c r="E25" s="11">
        <v>94240.33</v>
      </c>
      <c r="F25" s="10">
        <v>35317.33</v>
      </c>
      <c r="G25" s="10">
        <v>35990.42</v>
      </c>
      <c r="H25" s="10">
        <v>29928.42</v>
      </c>
    </row>
    <row r="26" spans="1:8" ht="25.15" customHeight="1" x14ac:dyDescent="0.25">
      <c r="A26" s="8">
        <f t="shared" si="0"/>
        <v>24</v>
      </c>
      <c r="B26" s="9" t="s">
        <v>31</v>
      </c>
      <c r="C26" s="11">
        <v>141352.84</v>
      </c>
      <c r="D26" s="11">
        <v>138596.88</v>
      </c>
      <c r="E26" s="11">
        <v>134720.54</v>
      </c>
      <c r="F26" s="10">
        <v>50482.38</v>
      </c>
      <c r="G26" s="10">
        <v>51460.1</v>
      </c>
      <c r="H26" s="10">
        <v>43106.66</v>
      </c>
    </row>
    <row r="27" spans="1:8" ht="25.15" customHeight="1" x14ac:dyDescent="0.25">
      <c r="A27" s="8">
        <f>A34+1</f>
        <v>26</v>
      </c>
      <c r="B27" s="9" t="s">
        <v>32</v>
      </c>
      <c r="C27" s="11">
        <v>68668.31</v>
      </c>
      <c r="D27" s="11">
        <v>67451.760000000009</v>
      </c>
      <c r="E27" s="11">
        <v>65556.740000000005</v>
      </c>
      <c r="F27" s="10">
        <v>25456.54</v>
      </c>
      <c r="G27" s="10">
        <v>22606.25</v>
      </c>
      <c r="H27" s="10">
        <v>21788.91</v>
      </c>
    </row>
    <row r="28" spans="1:8" ht="17.25" customHeight="1" x14ac:dyDescent="0.25">
      <c r="A28" s="8">
        <f t="shared" si="0"/>
        <v>27</v>
      </c>
      <c r="B28" s="9" t="s">
        <v>33</v>
      </c>
      <c r="C28" s="11">
        <v>15087.73</v>
      </c>
      <c r="D28" s="11">
        <v>22222.07</v>
      </c>
      <c r="E28" s="11">
        <v>17520.449999999997</v>
      </c>
      <c r="F28" s="10">
        <v>28797.56</v>
      </c>
      <c r="G28" s="10">
        <v>29756.240000000002</v>
      </c>
      <c r="H28" s="10">
        <v>24782.640000000003</v>
      </c>
    </row>
    <row r="29" spans="1:8" ht="25.15" customHeight="1" x14ac:dyDescent="0.25">
      <c r="A29" s="8">
        <f t="shared" si="0"/>
        <v>28</v>
      </c>
      <c r="B29" s="9" t="s">
        <v>34</v>
      </c>
      <c r="C29" s="11">
        <v>56871.479999999996</v>
      </c>
      <c r="D29" s="11">
        <v>64199.17</v>
      </c>
      <c r="E29" s="11">
        <v>52957.26</v>
      </c>
      <c r="F29" s="10">
        <v>19337.080000000002</v>
      </c>
      <c r="G29" s="10">
        <v>24811.01</v>
      </c>
      <c r="H29" s="10">
        <v>20668.59</v>
      </c>
    </row>
    <row r="30" spans="1:8" ht="25.15" customHeight="1" x14ac:dyDescent="0.25">
      <c r="A30" s="8">
        <f t="shared" si="0"/>
        <v>29</v>
      </c>
      <c r="B30" s="9" t="s">
        <v>35</v>
      </c>
      <c r="C30" s="11">
        <v>56896.13</v>
      </c>
      <c r="D30" s="11">
        <v>63078.990000000005</v>
      </c>
      <c r="E30" s="11">
        <v>72958.559999999998</v>
      </c>
      <c r="F30" s="10">
        <v>30514.66</v>
      </c>
      <c r="G30" s="10">
        <v>31530.82</v>
      </c>
      <c r="H30" s="10">
        <v>26266.989999999998</v>
      </c>
    </row>
    <row r="31" spans="1:8" ht="25.15" customHeight="1" x14ac:dyDescent="0.25">
      <c r="A31" s="8">
        <f t="shared" si="0"/>
        <v>30</v>
      </c>
      <c r="B31" s="9" t="s">
        <v>36</v>
      </c>
      <c r="C31" s="11">
        <v>196043.40000000002</v>
      </c>
      <c r="D31" s="11">
        <v>203527.03999999998</v>
      </c>
      <c r="E31" s="11">
        <v>192389.13999999998</v>
      </c>
      <c r="F31" s="10">
        <v>66574.430000000008</v>
      </c>
      <c r="G31" s="10">
        <v>67900.2</v>
      </c>
      <c r="H31" s="10">
        <v>61635.64</v>
      </c>
    </row>
    <row r="32" spans="1:8" ht="25.15" customHeight="1" x14ac:dyDescent="0.25">
      <c r="A32" s="8">
        <f t="shared" si="0"/>
        <v>31</v>
      </c>
      <c r="B32" s="9" t="s">
        <v>37</v>
      </c>
      <c r="C32" s="11">
        <v>66805.13</v>
      </c>
      <c r="D32" s="11">
        <v>62203.619999999995</v>
      </c>
      <c r="E32" s="11">
        <v>61380.11</v>
      </c>
      <c r="F32" s="10">
        <v>22447.190000000002</v>
      </c>
      <c r="G32" s="10">
        <v>23354.97</v>
      </c>
      <c r="H32" s="10">
        <v>19449.86</v>
      </c>
    </row>
    <row r="33" spans="1:8" ht="25.15" customHeight="1" x14ac:dyDescent="0.25">
      <c r="A33" s="8">
        <f t="shared" si="0"/>
        <v>32</v>
      </c>
      <c r="B33" s="9" t="s">
        <v>38</v>
      </c>
      <c r="C33" s="11">
        <v>86822.09</v>
      </c>
      <c r="D33" s="11">
        <v>90125.1</v>
      </c>
      <c r="E33" s="11">
        <v>87231.35</v>
      </c>
      <c r="F33" s="10">
        <v>32377.79</v>
      </c>
      <c r="G33" s="10">
        <v>33453.75</v>
      </c>
      <c r="H33" s="10">
        <v>27824.55</v>
      </c>
    </row>
    <row r="34" spans="1:8" ht="25.15" customHeight="1" x14ac:dyDescent="0.25">
      <c r="A34" s="8">
        <f>A26+1</f>
        <v>25</v>
      </c>
      <c r="B34" s="9" t="s">
        <v>39</v>
      </c>
      <c r="C34" s="11">
        <v>127348.36</v>
      </c>
      <c r="D34" s="11">
        <v>122212.06</v>
      </c>
      <c r="E34" s="11">
        <v>118736.78</v>
      </c>
      <c r="F34" s="10">
        <v>44520.59</v>
      </c>
      <c r="G34" s="10">
        <v>45370.59</v>
      </c>
      <c r="H34" s="10">
        <v>37755.360000000001</v>
      </c>
    </row>
    <row r="35" spans="1:8" ht="25.15" customHeight="1" x14ac:dyDescent="0.25">
      <c r="A35" s="8">
        <f>A33+1</f>
        <v>33</v>
      </c>
      <c r="B35" s="9" t="s">
        <v>40</v>
      </c>
      <c r="C35" s="11">
        <v>102988.97</v>
      </c>
      <c r="D35" s="11">
        <v>110193.59</v>
      </c>
      <c r="E35" s="11">
        <v>106944.15</v>
      </c>
      <c r="F35" s="10">
        <v>38046.639999999999</v>
      </c>
      <c r="G35" s="10">
        <v>40657.57</v>
      </c>
      <c r="H35" s="10">
        <v>33803.61</v>
      </c>
    </row>
    <row r="36" spans="1:8" ht="25.15" customHeight="1" x14ac:dyDescent="0.25">
      <c r="A36" s="8">
        <f t="shared" si="0"/>
        <v>34</v>
      </c>
      <c r="B36" s="9" t="s">
        <v>41</v>
      </c>
      <c r="C36" s="11">
        <v>211469.81999999998</v>
      </c>
      <c r="D36" s="11">
        <v>180082.38</v>
      </c>
      <c r="E36" s="11">
        <v>174169.09999999998</v>
      </c>
      <c r="F36" s="10">
        <v>64365.069999999992</v>
      </c>
      <c r="G36" s="10">
        <v>66544.399999999994</v>
      </c>
      <c r="H36" s="10">
        <v>56087.79</v>
      </c>
    </row>
    <row r="37" spans="1:8" ht="25.15" customHeight="1" x14ac:dyDescent="0.25">
      <c r="A37" s="8">
        <f t="shared" si="0"/>
        <v>35</v>
      </c>
      <c r="B37" s="9" t="s">
        <v>42</v>
      </c>
      <c r="C37" s="11">
        <v>136740.62</v>
      </c>
      <c r="D37" s="11">
        <v>135951.78</v>
      </c>
      <c r="E37" s="11">
        <v>132086.02000000002</v>
      </c>
      <c r="F37" s="10">
        <v>49517.86</v>
      </c>
      <c r="G37" s="10">
        <v>50464.02</v>
      </c>
      <c r="H37" s="10">
        <v>42011.27</v>
      </c>
    </row>
    <row r="38" spans="1:8" ht="25.15" customHeight="1" x14ac:dyDescent="0.25">
      <c r="A38" s="8">
        <f t="shared" si="0"/>
        <v>36</v>
      </c>
      <c r="B38" s="9" t="s">
        <v>43</v>
      </c>
      <c r="C38" s="11">
        <v>91929.25</v>
      </c>
      <c r="D38" s="11">
        <v>98927.19</v>
      </c>
      <c r="E38" s="11">
        <v>95208.19</v>
      </c>
      <c r="F38" s="10">
        <v>36099.96</v>
      </c>
      <c r="G38" s="10">
        <v>36817.870000000003</v>
      </c>
      <c r="H38" s="10">
        <v>31147.469999999998</v>
      </c>
    </row>
    <row r="39" spans="1:8" ht="25.15" customHeight="1" x14ac:dyDescent="0.25">
      <c r="A39" s="8">
        <f t="shared" si="0"/>
        <v>37</v>
      </c>
      <c r="B39" s="13" t="s">
        <v>44</v>
      </c>
      <c r="C39" s="11">
        <v>40634.689999999995</v>
      </c>
      <c r="D39" s="11">
        <v>0</v>
      </c>
      <c r="E39" s="11">
        <v>0</v>
      </c>
      <c r="F39" s="10">
        <v>0</v>
      </c>
      <c r="G39" s="10">
        <v>0</v>
      </c>
      <c r="H39" s="10">
        <v>0</v>
      </c>
    </row>
    <row r="40" spans="1:8" s="7" customFormat="1" ht="25.15" customHeight="1" x14ac:dyDescent="0.25">
      <c r="A40" s="14" t="s">
        <v>45</v>
      </c>
      <c r="B40" s="15"/>
      <c r="C40" s="16">
        <v>3534996.0699999994</v>
      </c>
      <c r="D40" s="16">
        <v>3568331.4099999997</v>
      </c>
      <c r="E40" s="16">
        <v>3452638.9400000004</v>
      </c>
      <c r="F40" s="16">
        <v>1311316.8900000006</v>
      </c>
      <c r="G40" s="16">
        <v>1348237.2200000002</v>
      </c>
      <c r="H40" s="16">
        <v>1131900</v>
      </c>
    </row>
    <row r="41" spans="1:8" s="7" customFormat="1" ht="25.15" customHeight="1" x14ac:dyDescent="0.25">
      <c r="A41" s="17">
        <v>1</v>
      </c>
      <c r="B41" s="9" t="s">
        <v>9</v>
      </c>
      <c r="C41" s="11">
        <v>1200</v>
      </c>
      <c r="D41" s="11">
        <v>1639.9979999999998</v>
      </c>
      <c r="E41" s="11">
        <v>1320</v>
      </c>
      <c r="F41" s="10">
        <v>2659.64</v>
      </c>
      <c r="G41" s="10">
        <v>2638.6</v>
      </c>
      <c r="H41" s="10">
        <v>2274.4389999999999</v>
      </c>
    </row>
    <row r="42" spans="1:8" s="7" customFormat="1" ht="25.15" customHeight="1" x14ac:dyDescent="0.25">
      <c r="A42" s="17">
        <f>A41+1</f>
        <v>2</v>
      </c>
      <c r="B42" s="9" t="s">
        <v>16</v>
      </c>
      <c r="C42" s="11">
        <v>1400</v>
      </c>
      <c r="D42" s="11">
        <v>4600</v>
      </c>
      <c r="E42" s="11">
        <v>4840</v>
      </c>
      <c r="F42" s="10">
        <v>2730.39</v>
      </c>
      <c r="G42" s="10">
        <v>2708.77</v>
      </c>
      <c r="H42" s="10">
        <v>2334.94</v>
      </c>
    </row>
    <row r="43" spans="1:8" ht="25.15" customHeight="1" x14ac:dyDescent="0.25">
      <c r="A43" s="17">
        <f>A42+1</f>
        <v>3</v>
      </c>
      <c r="B43" s="9" t="s">
        <v>46</v>
      </c>
      <c r="C43" s="11">
        <v>19930</v>
      </c>
      <c r="D43" s="11">
        <v>54830</v>
      </c>
      <c r="E43" s="11">
        <v>70200</v>
      </c>
      <c r="F43" s="10">
        <v>31919.11</v>
      </c>
      <c r="G43" s="10">
        <v>31431.89</v>
      </c>
      <c r="H43" s="10">
        <v>21060.080000000002</v>
      </c>
    </row>
    <row r="44" spans="1:8" s="7" customFormat="1" ht="25.15" customHeight="1" x14ac:dyDescent="0.25">
      <c r="A44" s="17">
        <f>A43+1</f>
        <v>4</v>
      </c>
      <c r="B44" s="9" t="s">
        <v>37</v>
      </c>
      <c r="C44" s="11">
        <v>2480</v>
      </c>
      <c r="D44" s="11">
        <v>1960.0000000000009</v>
      </c>
      <c r="E44" s="11">
        <v>2600</v>
      </c>
      <c r="F44" s="10">
        <v>3805.99</v>
      </c>
      <c r="G44" s="10">
        <v>3775.86</v>
      </c>
      <c r="H44" s="10">
        <v>3254.76</v>
      </c>
    </row>
    <row r="45" spans="1:8" s="7" customFormat="1" ht="25.15" customHeight="1" x14ac:dyDescent="0.25">
      <c r="A45" s="17">
        <f>A44+1</f>
        <v>5</v>
      </c>
      <c r="B45" s="18" t="s">
        <v>40</v>
      </c>
      <c r="C45" s="11">
        <v>200</v>
      </c>
      <c r="D45" s="11">
        <v>5080</v>
      </c>
      <c r="E45" s="11">
        <v>5920</v>
      </c>
      <c r="F45" s="10">
        <v>3532.7400000000002</v>
      </c>
      <c r="G45" s="10">
        <v>2257.31</v>
      </c>
      <c r="H45" s="10">
        <v>1945.78</v>
      </c>
    </row>
    <row r="46" spans="1:8" s="7" customFormat="1" ht="25.15" customHeight="1" x14ac:dyDescent="0.25">
      <c r="A46" s="17">
        <f>A45+1</f>
        <v>6</v>
      </c>
      <c r="B46" s="19" t="s">
        <v>35</v>
      </c>
      <c r="C46" s="11">
        <v>0</v>
      </c>
      <c r="D46" s="11">
        <v>0</v>
      </c>
      <c r="E46" s="11">
        <v>0</v>
      </c>
      <c r="F46" s="10">
        <v>0</v>
      </c>
      <c r="G46" s="10">
        <v>0</v>
      </c>
      <c r="H46" s="10">
        <v>0</v>
      </c>
    </row>
    <row r="47" spans="1:8" s="7" customFormat="1" ht="25.15" customHeight="1" x14ac:dyDescent="0.25">
      <c r="A47" s="14" t="s">
        <v>47</v>
      </c>
      <c r="B47" s="15"/>
      <c r="C47" s="16">
        <v>25210</v>
      </c>
      <c r="D47" s="16">
        <v>68109.997999999992</v>
      </c>
      <c r="E47" s="16">
        <v>84880</v>
      </c>
      <c r="F47" s="16">
        <v>44647.869999999995</v>
      </c>
      <c r="G47" s="16">
        <v>42812.43</v>
      </c>
      <c r="H47" s="16">
        <v>30869.999000000003</v>
      </c>
    </row>
    <row r="48" spans="1:8" ht="25.15" customHeight="1" x14ac:dyDescent="0.25">
      <c r="A48" s="8">
        <v>1</v>
      </c>
      <c r="B48" s="9" t="s">
        <v>48</v>
      </c>
      <c r="C48" s="11">
        <v>169395</v>
      </c>
      <c r="D48" s="11">
        <v>139845</v>
      </c>
      <c r="E48" s="11">
        <v>160555</v>
      </c>
      <c r="F48" s="10">
        <v>51688.59</v>
      </c>
      <c r="G48" s="10">
        <v>55166.079999999994</v>
      </c>
      <c r="H48" s="10">
        <v>45060.28</v>
      </c>
    </row>
    <row r="49" spans="1:8" ht="25.15" customHeight="1" x14ac:dyDescent="0.25">
      <c r="A49" s="20">
        <f>A48+1</f>
        <v>2</v>
      </c>
      <c r="B49" s="21" t="s">
        <v>49</v>
      </c>
      <c r="C49" s="11">
        <v>323570</v>
      </c>
      <c r="D49" s="11">
        <v>320740</v>
      </c>
      <c r="E49" s="11">
        <v>342360</v>
      </c>
      <c r="F49" s="10">
        <v>118658.9</v>
      </c>
      <c r="G49" s="10">
        <v>126647.55</v>
      </c>
      <c r="H49" s="10">
        <v>103468.63</v>
      </c>
    </row>
    <row r="50" spans="1:8" ht="25.15" customHeight="1" x14ac:dyDescent="0.25">
      <c r="A50" s="20">
        <f t="shared" ref="A50:A72" si="1">A49+1</f>
        <v>3</v>
      </c>
      <c r="B50" s="18" t="s">
        <v>50</v>
      </c>
      <c r="C50" s="11">
        <v>108385</v>
      </c>
      <c r="D50" s="11">
        <v>116144</v>
      </c>
      <c r="E50" s="11">
        <v>133411</v>
      </c>
      <c r="F50" s="10">
        <v>48505.42</v>
      </c>
      <c r="G50" s="10">
        <v>45866.630000000005</v>
      </c>
      <c r="H50" s="10">
        <v>38000.979999999996</v>
      </c>
    </row>
    <row r="51" spans="1:8" ht="25.15" customHeight="1" x14ac:dyDescent="0.25">
      <c r="A51" s="20">
        <f t="shared" si="1"/>
        <v>4</v>
      </c>
      <c r="B51" s="18" t="s">
        <v>51</v>
      </c>
      <c r="C51" s="11">
        <v>42022</v>
      </c>
      <c r="D51" s="11">
        <v>28109</v>
      </c>
      <c r="E51" s="11">
        <v>31091</v>
      </c>
      <c r="F51" s="10">
        <v>10912.79</v>
      </c>
      <c r="G51" s="10">
        <v>11650.94</v>
      </c>
      <c r="H51" s="10">
        <v>9531.9599999999991</v>
      </c>
    </row>
    <row r="52" spans="1:8" ht="25.15" customHeight="1" x14ac:dyDescent="0.25">
      <c r="A52" s="20">
        <f t="shared" si="1"/>
        <v>5</v>
      </c>
      <c r="B52" s="18" t="s">
        <v>52</v>
      </c>
      <c r="C52" s="11">
        <v>140970</v>
      </c>
      <c r="D52" s="11">
        <v>140810</v>
      </c>
      <c r="E52" s="11">
        <v>161630</v>
      </c>
      <c r="F52" s="10">
        <v>48352.28</v>
      </c>
      <c r="G52" s="10">
        <v>46663.369999999995</v>
      </c>
      <c r="H52" s="10">
        <v>38054.68</v>
      </c>
    </row>
    <row r="53" spans="1:8" ht="25.15" customHeight="1" x14ac:dyDescent="0.25">
      <c r="A53" s="20">
        <f t="shared" si="1"/>
        <v>6</v>
      </c>
      <c r="B53" s="18" t="s">
        <v>14</v>
      </c>
      <c r="C53" s="11">
        <v>10140</v>
      </c>
      <c r="D53" s="11">
        <v>8470</v>
      </c>
      <c r="E53" s="11">
        <v>5470.0000000000009</v>
      </c>
      <c r="F53" s="10">
        <v>4845.96</v>
      </c>
      <c r="G53" s="10">
        <v>5173.75</v>
      </c>
      <c r="H53" s="10">
        <v>4232.79</v>
      </c>
    </row>
    <row r="54" spans="1:8" ht="25.15" customHeight="1" x14ac:dyDescent="0.25">
      <c r="A54" s="20">
        <f t="shared" si="1"/>
        <v>7</v>
      </c>
      <c r="B54" s="22" t="s">
        <v>53</v>
      </c>
      <c r="C54" s="11">
        <v>0</v>
      </c>
      <c r="D54" s="11">
        <v>13535</v>
      </c>
      <c r="E54" s="11">
        <v>19010.000000000007</v>
      </c>
      <c r="F54" s="10">
        <v>22499.34</v>
      </c>
      <c r="G54" s="10">
        <v>15000</v>
      </c>
      <c r="H54" s="10">
        <v>19652.41</v>
      </c>
    </row>
    <row r="55" spans="1:8" ht="25.15" customHeight="1" x14ac:dyDescent="0.25">
      <c r="A55" s="20">
        <f t="shared" si="1"/>
        <v>8</v>
      </c>
      <c r="B55" s="23" t="s">
        <v>15</v>
      </c>
      <c r="C55" s="11">
        <v>260160</v>
      </c>
      <c r="D55" s="11">
        <v>316565</v>
      </c>
      <c r="E55" s="11">
        <v>363329.99999999994</v>
      </c>
      <c r="F55" s="10">
        <v>132225.49</v>
      </c>
      <c r="G55" s="10">
        <v>112703.13</v>
      </c>
      <c r="H55" s="10">
        <v>102139.82</v>
      </c>
    </row>
    <row r="56" spans="1:8" ht="25.15" customHeight="1" x14ac:dyDescent="0.25">
      <c r="A56" s="20">
        <f t="shared" si="1"/>
        <v>9</v>
      </c>
      <c r="B56" s="24" t="s">
        <v>54</v>
      </c>
      <c r="C56" s="11">
        <v>100040</v>
      </c>
      <c r="D56" s="11">
        <v>130700</v>
      </c>
      <c r="E56" s="11">
        <v>117040</v>
      </c>
      <c r="F56" s="10">
        <v>58890.52</v>
      </c>
      <c r="G56" s="10">
        <v>66080.290000000008</v>
      </c>
      <c r="H56" s="10">
        <v>54577.62</v>
      </c>
    </row>
    <row r="57" spans="1:8" ht="25.15" customHeight="1" x14ac:dyDescent="0.25">
      <c r="A57" s="20">
        <f t="shared" si="1"/>
        <v>10</v>
      </c>
      <c r="B57" s="23" t="s">
        <v>26</v>
      </c>
      <c r="C57" s="11">
        <v>89716</v>
      </c>
      <c r="D57" s="11">
        <v>80718</v>
      </c>
      <c r="E57" s="11">
        <v>83649</v>
      </c>
      <c r="F57" s="10">
        <v>29836.57</v>
      </c>
      <c r="G57" s="10">
        <v>31835.98</v>
      </c>
      <c r="H57" s="10">
        <v>25973.279999999999</v>
      </c>
    </row>
    <row r="58" spans="1:8" ht="25.15" customHeight="1" x14ac:dyDescent="0.25">
      <c r="A58" s="20">
        <f t="shared" si="1"/>
        <v>11</v>
      </c>
      <c r="B58" s="22" t="s">
        <v>55</v>
      </c>
      <c r="C58" s="11">
        <v>0</v>
      </c>
      <c r="D58" s="11">
        <v>170385</v>
      </c>
      <c r="E58" s="11">
        <v>195585</v>
      </c>
      <c r="F58" s="10">
        <v>71158.789999999994</v>
      </c>
      <c r="G58" s="10">
        <v>67224.59</v>
      </c>
      <c r="H58" s="10">
        <v>54925.68</v>
      </c>
    </row>
    <row r="59" spans="1:8" ht="23.25" customHeight="1" x14ac:dyDescent="0.25">
      <c r="A59" s="20">
        <f t="shared" si="1"/>
        <v>12</v>
      </c>
      <c r="B59" s="9" t="s">
        <v>56</v>
      </c>
      <c r="C59" s="11">
        <v>16643</v>
      </c>
      <c r="D59" s="11">
        <v>15353</v>
      </c>
      <c r="E59" s="11">
        <v>17027</v>
      </c>
      <c r="F59" s="10">
        <v>5675.86</v>
      </c>
      <c r="G59" s="10">
        <v>4373.09</v>
      </c>
      <c r="H59" s="10">
        <v>4689.1899999999996</v>
      </c>
    </row>
    <row r="60" spans="1:8" ht="29.25" customHeight="1" x14ac:dyDescent="0.25">
      <c r="A60" s="20">
        <f t="shared" si="1"/>
        <v>13</v>
      </c>
      <c r="B60" s="25" t="s">
        <v>57</v>
      </c>
      <c r="C60" s="11">
        <v>0</v>
      </c>
      <c r="D60" s="11">
        <v>72100</v>
      </c>
      <c r="E60" s="11">
        <v>90500</v>
      </c>
      <c r="F60" s="10">
        <v>30815.05</v>
      </c>
      <c r="G60" s="10">
        <v>33680.959999999999</v>
      </c>
      <c r="H60" s="10">
        <v>27330.81</v>
      </c>
    </row>
    <row r="61" spans="1:8" ht="25.15" customHeight="1" x14ac:dyDescent="0.25">
      <c r="A61" s="20">
        <f t="shared" si="1"/>
        <v>14</v>
      </c>
      <c r="B61" s="9" t="s">
        <v>30</v>
      </c>
      <c r="C61" s="11">
        <v>116500</v>
      </c>
      <c r="D61" s="11">
        <v>117560</v>
      </c>
      <c r="E61" s="11">
        <v>134940</v>
      </c>
      <c r="F61" s="10">
        <v>46516.520000000004</v>
      </c>
      <c r="G61" s="10">
        <v>45942.58</v>
      </c>
      <c r="H61" s="10">
        <v>37515.040000000001</v>
      </c>
    </row>
    <row r="62" spans="1:8" ht="25.15" customHeight="1" x14ac:dyDescent="0.25">
      <c r="A62" s="20">
        <f t="shared" si="1"/>
        <v>15</v>
      </c>
      <c r="B62" s="9" t="s">
        <v>58</v>
      </c>
      <c r="C62" s="11">
        <v>45645</v>
      </c>
      <c r="D62" s="11">
        <v>39495</v>
      </c>
      <c r="E62" s="11">
        <v>51675</v>
      </c>
      <c r="F62" s="10">
        <v>13977.669999999998</v>
      </c>
      <c r="G62" s="10">
        <v>18245.52</v>
      </c>
      <c r="H62" s="10">
        <v>14927.24</v>
      </c>
    </row>
    <row r="63" spans="1:8" ht="25.15" customHeight="1" x14ac:dyDescent="0.25">
      <c r="A63" s="20">
        <f t="shared" si="1"/>
        <v>16</v>
      </c>
      <c r="B63" s="9" t="s">
        <v>59</v>
      </c>
      <c r="C63" s="11">
        <v>184140</v>
      </c>
      <c r="D63" s="11">
        <v>204305</v>
      </c>
      <c r="E63" s="11">
        <v>234640</v>
      </c>
      <c r="F63" s="10">
        <v>84014.180000000008</v>
      </c>
      <c r="G63" s="10">
        <v>80080.710000000006</v>
      </c>
      <c r="H63" s="10">
        <v>65370.34</v>
      </c>
    </row>
    <row r="64" spans="1:8" ht="25.15" customHeight="1" x14ac:dyDescent="0.25">
      <c r="A64" s="20">
        <f t="shared" si="1"/>
        <v>17</v>
      </c>
      <c r="B64" s="26" t="s">
        <v>60</v>
      </c>
      <c r="C64" s="11">
        <v>112260</v>
      </c>
      <c r="D64" s="11">
        <v>122025</v>
      </c>
      <c r="E64" s="11">
        <v>128830</v>
      </c>
      <c r="F64" s="10">
        <v>55692.72</v>
      </c>
      <c r="G64" s="10">
        <v>59422.34</v>
      </c>
      <c r="H64" s="10">
        <v>48469.81</v>
      </c>
    </row>
    <row r="65" spans="1:8" ht="25.15" customHeight="1" x14ac:dyDescent="0.25">
      <c r="A65" s="20">
        <f t="shared" si="1"/>
        <v>18</v>
      </c>
      <c r="B65" s="26" t="s">
        <v>33</v>
      </c>
      <c r="C65" s="11">
        <v>724</v>
      </c>
      <c r="D65" s="11">
        <v>871.99999999998545</v>
      </c>
      <c r="E65" s="11">
        <v>304</v>
      </c>
      <c r="F65" s="10">
        <v>29165.89</v>
      </c>
      <c r="G65" s="10">
        <v>31119.95</v>
      </c>
      <c r="H65" s="10">
        <v>25387.46</v>
      </c>
    </row>
    <row r="66" spans="1:8" ht="25.15" customHeight="1" x14ac:dyDescent="0.25">
      <c r="A66" s="20">
        <f t="shared" si="1"/>
        <v>19</v>
      </c>
      <c r="B66" s="26" t="s">
        <v>34</v>
      </c>
      <c r="C66" s="11">
        <v>34252</v>
      </c>
      <c r="D66" s="11">
        <v>47873</v>
      </c>
      <c r="E66" s="11">
        <v>49566</v>
      </c>
      <c r="F66" s="10">
        <v>17796.61</v>
      </c>
      <c r="G66" s="10">
        <v>19000.370000000003</v>
      </c>
      <c r="H66" s="10">
        <v>15544.73</v>
      </c>
    </row>
    <row r="67" spans="1:8" ht="25.15" customHeight="1" x14ac:dyDescent="0.25">
      <c r="A67" s="20">
        <f t="shared" si="1"/>
        <v>20</v>
      </c>
      <c r="B67" s="12" t="s">
        <v>61</v>
      </c>
      <c r="C67" s="11">
        <v>84579</v>
      </c>
      <c r="D67" s="11">
        <v>81016</v>
      </c>
      <c r="E67" s="11">
        <v>96732</v>
      </c>
      <c r="F67" s="10">
        <v>37494.82</v>
      </c>
      <c r="G67" s="10">
        <v>35791.57</v>
      </c>
      <c r="H67" s="10">
        <v>29282.09</v>
      </c>
    </row>
    <row r="68" spans="1:8" ht="25.15" customHeight="1" x14ac:dyDescent="0.25">
      <c r="A68" s="20">
        <f t="shared" si="1"/>
        <v>21</v>
      </c>
      <c r="B68" s="26" t="s">
        <v>35</v>
      </c>
      <c r="C68" s="11">
        <v>37226</v>
      </c>
      <c r="D68" s="11">
        <v>41073</v>
      </c>
      <c r="E68" s="11">
        <v>31737.999999999989</v>
      </c>
      <c r="F68" s="10">
        <v>29004.47</v>
      </c>
      <c r="G68" s="10">
        <v>30966.34</v>
      </c>
      <c r="H68" s="10">
        <v>25334.43</v>
      </c>
    </row>
    <row r="69" spans="1:8" ht="25.15" customHeight="1" x14ac:dyDescent="0.25">
      <c r="A69" s="20">
        <f t="shared" si="1"/>
        <v>22</v>
      </c>
      <c r="B69" s="12" t="s">
        <v>36</v>
      </c>
      <c r="C69" s="11">
        <v>54662</v>
      </c>
      <c r="D69" s="11">
        <v>81962</v>
      </c>
      <c r="E69" s="11">
        <v>84964</v>
      </c>
      <c r="F69" s="10">
        <v>29701.86</v>
      </c>
      <c r="G69" s="10">
        <v>33104.629999999997</v>
      </c>
      <c r="H69" s="10">
        <v>29221.83</v>
      </c>
    </row>
    <row r="70" spans="1:8" ht="25.15" customHeight="1" x14ac:dyDescent="0.25">
      <c r="A70" s="20">
        <f t="shared" si="1"/>
        <v>23</v>
      </c>
      <c r="B70" s="12" t="s">
        <v>37</v>
      </c>
      <c r="C70" s="11">
        <v>27640</v>
      </c>
      <c r="D70" s="11">
        <v>29101</v>
      </c>
      <c r="E70" s="11">
        <v>29381</v>
      </c>
      <c r="F70" s="10">
        <v>10757.88</v>
      </c>
      <c r="G70" s="10">
        <v>11485.539999999999</v>
      </c>
      <c r="H70" s="10">
        <v>9396.64</v>
      </c>
    </row>
    <row r="71" spans="1:8" s="31" customFormat="1" ht="25.15" customHeight="1" x14ac:dyDescent="0.25">
      <c r="A71" s="27">
        <f t="shared" si="1"/>
        <v>24</v>
      </c>
      <c r="B71" s="28" t="s">
        <v>62</v>
      </c>
      <c r="C71" s="30">
        <v>10140</v>
      </c>
      <c r="D71" s="30">
        <v>11640</v>
      </c>
      <c r="E71" s="30">
        <v>13140</v>
      </c>
      <c r="F71" s="29">
        <v>2914.2</v>
      </c>
      <c r="G71" s="29">
        <v>0</v>
      </c>
      <c r="H71" s="29">
        <v>0</v>
      </c>
    </row>
    <row r="72" spans="1:8" ht="25.15" customHeight="1" x14ac:dyDescent="0.25">
      <c r="A72" s="20">
        <f t="shared" si="1"/>
        <v>25</v>
      </c>
      <c r="B72" s="28" t="s">
        <v>63</v>
      </c>
      <c r="C72" s="11">
        <v>176155</v>
      </c>
      <c r="D72" s="11">
        <v>53065</v>
      </c>
      <c r="E72" s="11">
        <v>0</v>
      </c>
      <c r="F72" s="10">
        <v>0</v>
      </c>
      <c r="G72" s="10">
        <v>0</v>
      </c>
      <c r="H72" s="10">
        <v>0</v>
      </c>
    </row>
    <row r="73" spans="1:8" s="7" customFormat="1" ht="25.15" customHeight="1" x14ac:dyDescent="0.25">
      <c r="A73" s="14" t="s">
        <v>64</v>
      </c>
      <c r="B73" s="15"/>
      <c r="C73" s="16">
        <v>2144964</v>
      </c>
      <c r="D73" s="16">
        <v>2383461</v>
      </c>
      <c r="E73" s="16">
        <v>2576568</v>
      </c>
      <c r="F73" s="16">
        <v>991102.38</v>
      </c>
      <c r="G73" s="16">
        <v>987225.90999999968</v>
      </c>
      <c r="H73" s="16">
        <v>828087.74</v>
      </c>
    </row>
    <row r="74" spans="1:8" ht="24.75" customHeight="1" x14ac:dyDescent="0.25">
      <c r="A74" s="8">
        <v>1</v>
      </c>
      <c r="B74" s="18" t="s">
        <v>65</v>
      </c>
      <c r="C74" s="11">
        <v>29700</v>
      </c>
      <c r="D74" s="11">
        <v>30800</v>
      </c>
      <c r="E74" s="11">
        <v>26345</v>
      </c>
      <c r="F74" s="10">
        <v>18708.620000000003</v>
      </c>
      <c r="G74" s="10">
        <v>9993.2900000000009</v>
      </c>
      <c r="H74" s="10">
        <v>8642.41</v>
      </c>
    </row>
    <row r="75" spans="1:8" ht="25.15" customHeight="1" x14ac:dyDescent="0.25">
      <c r="A75" s="8">
        <f t="shared" ref="A75:A80" si="2">A74+1</f>
        <v>2</v>
      </c>
      <c r="B75" s="18" t="s">
        <v>66</v>
      </c>
      <c r="C75" s="11">
        <v>5760</v>
      </c>
      <c r="D75" s="11">
        <v>4770.0000000000009</v>
      </c>
      <c r="E75" s="11">
        <v>4530</v>
      </c>
      <c r="F75" s="10">
        <v>3108.79</v>
      </c>
      <c r="G75" s="10">
        <v>3084.17</v>
      </c>
      <c r="H75" s="10">
        <v>2667.26</v>
      </c>
    </row>
    <row r="76" spans="1:8" ht="25.15" customHeight="1" x14ac:dyDescent="0.25">
      <c r="A76" s="8">
        <f t="shared" si="2"/>
        <v>3</v>
      </c>
      <c r="B76" s="18" t="s">
        <v>67</v>
      </c>
      <c r="C76" s="11">
        <v>4800</v>
      </c>
      <c r="D76" s="11">
        <v>4890</v>
      </c>
      <c r="E76" s="11">
        <v>3840</v>
      </c>
      <c r="F76" s="10">
        <v>3903.45</v>
      </c>
      <c r="G76" s="10">
        <v>3872.55</v>
      </c>
      <c r="H76" s="10">
        <v>3349.07</v>
      </c>
    </row>
    <row r="77" spans="1:8" ht="25.15" customHeight="1" x14ac:dyDescent="0.25">
      <c r="A77" s="8">
        <f t="shared" si="2"/>
        <v>4</v>
      </c>
      <c r="B77" s="32" t="s">
        <v>68</v>
      </c>
      <c r="C77" s="11">
        <v>27825</v>
      </c>
      <c r="D77" s="11">
        <v>14550</v>
      </c>
      <c r="E77" s="11">
        <v>28195</v>
      </c>
      <c r="F77" s="10">
        <v>12714.91</v>
      </c>
      <c r="G77" s="10">
        <v>6205.9</v>
      </c>
      <c r="H77" s="10">
        <v>5367</v>
      </c>
    </row>
    <row r="78" spans="1:8" ht="25.15" customHeight="1" x14ac:dyDescent="0.25">
      <c r="A78" s="8">
        <f t="shared" si="2"/>
        <v>5</v>
      </c>
      <c r="B78" s="32" t="s">
        <v>69</v>
      </c>
      <c r="C78" s="11">
        <v>27960</v>
      </c>
      <c r="D78" s="11">
        <v>18600</v>
      </c>
      <c r="E78" s="11">
        <v>15960</v>
      </c>
      <c r="F78" s="10">
        <v>6118.94</v>
      </c>
      <c r="G78" s="10">
        <v>6070.49</v>
      </c>
      <c r="H78" s="10">
        <v>5249.9</v>
      </c>
    </row>
    <row r="79" spans="1:8" ht="25.15" customHeight="1" x14ac:dyDescent="0.25">
      <c r="A79" s="8">
        <f t="shared" si="2"/>
        <v>6</v>
      </c>
      <c r="B79" s="18" t="s">
        <v>70</v>
      </c>
      <c r="C79" s="11">
        <v>16860</v>
      </c>
      <c r="D79" s="11">
        <v>18120</v>
      </c>
      <c r="E79" s="11">
        <v>16520</v>
      </c>
      <c r="F79" s="10">
        <v>7514.66</v>
      </c>
      <c r="G79" s="10">
        <v>7455.16</v>
      </c>
      <c r="H79" s="10">
        <v>6447.39</v>
      </c>
    </row>
    <row r="80" spans="1:8" ht="25.15" customHeight="1" x14ac:dyDescent="0.25">
      <c r="A80" s="8">
        <f t="shared" si="2"/>
        <v>7</v>
      </c>
      <c r="B80" s="18" t="s">
        <v>71</v>
      </c>
      <c r="C80" s="11">
        <v>10200</v>
      </c>
      <c r="D80" s="11">
        <v>6600</v>
      </c>
      <c r="E80" s="11">
        <v>9060</v>
      </c>
      <c r="F80" s="10">
        <v>2154.0300000000002</v>
      </c>
      <c r="G80" s="10">
        <v>2136.98</v>
      </c>
      <c r="H80" s="10">
        <v>1848.1</v>
      </c>
    </row>
    <row r="81" spans="1:8" s="7" customFormat="1" ht="15" customHeight="1" x14ac:dyDescent="0.25">
      <c r="A81" s="14" t="s">
        <v>72</v>
      </c>
      <c r="B81" s="15"/>
      <c r="C81" s="16">
        <v>123105</v>
      </c>
      <c r="D81" s="16">
        <v>98330</v>
      </c>
      <c r="E81" s="16">
        <v>104450</v>
      </c>
      <c r="F81" s="16">
        <v>54223.400000000009</v>
      </c>
      <c r="G81" s="16">
        <v>38818.54</v>
      </c>
      <c r="H81" s="16">
        <v>33571.129999999997</v>
      </c>
    </row>
    <row r="82" spans="1:8" ht="25.15" customHeight="1" x14ac:dyDescent="0.25">
      <c r="A82" s="8">
        <v>1</v>
      </c>
      <c r="B82" s="33" t="s">
        <v>73</v>
      </c>
      <c r="C82" s="11">
        <v>11760</v>
      </c>
      <c r="D82" s="11">
        <v>8520</v>
      </c>
      <c r="E82" s="11">
        <v>10920</v>
      </c>
      <c r="F82" s="10">
        <v>3533.42</v>
      </c>
      <c r="G82" s="10">
        <v>3505.44</v>
      </c>
      <c r="H82" s="10">
        <v>2993.7400000000002</v>
      </c>
    </row>
    <row r="83" spans="1:8" ht="25.15" customHeight="1" x14ac:dyDescent="0.25">
      <c r="A83" s="8">
        <f>A82+1</f>
        <v>2</v>
      </c>
      <c r="B83" s="34" t="s">
        <v>74</v>
      </c>
      <c r="C83" s="11">
        <v>10260</v>
      </c>
      <c r="D83" s="11">
        <v>10725</v>
      </c>
      <c r="E83" s="11">
        <v>13755</v>
      </c>
      <c r="F83" s="10">
        <v>13258.45</v>
      </c>
      <c r="G83" s="10">
        <v>4408.97</v>
      </c>
      <c r="H83" s="10">
        <v>3765.3900000000003</v>
      </c>
    </row>
    <row r="84" spans="1:8" ht="25.15" customHeight="1" x14ac:dyDescent="0.25">
      <c r="A84" s="8">
        <f t="shared" ref="A84:A93" si="3">A83+1</f>
        <v>3</v>
      </c>
      <c r="B84" s="32" t="s">
        <v>75</v>
      </c>
      <c r="C84" s="11">
        <v>15105</v>
      </c>
      <c r="D84" s="11">
        <v>13830</v>
      </c>
      <c r="E84" s="11">
        <v>17670</v>
      </c>
      <c r="F84" s="10">
        <v>5731.12</v>
      </c>
      <c r="G84" s="10">
        <v>5685.75</v>
      </c>
      <c r="H84" s="10">
        <v>4855.78</v>
      </c>
    </row>
    <row r="85" spans="1:8" ht="25.15" customHeight="1" x14ac:dyDescent="0.25">
      <c r="A85" s="8">
        <f t="shared" si="3"/>
        <v>4</v>
      </c>
      <c r="B85" s="35" t="s">
        <v>76</v>
      </c>
      <c r="C85" s="11">
        <v>0</v>
      </c>
      <c r="D85" s="11">
        <v>4350</v>
      </c>
      <c r="E85" s="11">
        <v>4755</v>
      </c>
      <c r="F85" s="10">
        <v>6546</v>
      </c>
      <c r="G85" s="10">
        <v>6494.24</v>
      </c>
      <c r="H85" s="10">
        <v>5546.2</v>
      </c>
    </row>
    <row r="86" spans="1:8" ht="25.15" customHeight="1" x14ac:dyDescent="0.25">
      <c r="A86" s="8">
        <f t="shared" si="3"/>
        <v>5</v>
      </c>
      <c r="B86" s="32" t="s">
        <v>77</v>
      </c>
      <c r="C86" s="11">
        <v>5865</v>
      </c>
      <c r="D86" s="11">
        <v>4695</v>
      </c>
      <c r="E86" s="11">
        <v>4185</v>
      </c>
      <c r="F86" s="10">
        <v>1950.77</v>
      </c>
      <c r="G86" s="10">
        <v>1935.34</v>
      </c>
      <c r="H86" s="10">
        <v>1652.82</v>
      </c>
    </row>
    <row r="87" spans="1:8" ht="25.15" customHeight="1" x14ac:dyDescent="0.25">
      <c r="A87" s="8">
        <f t="shared" si="3"/>
        <v>6</v>
      </c>
      <c r="B87" s="18" t="s">
        <v>78</v>
      </c>
      <c r="C87" s="11">
        <v>8040</v>
      </c>
      <c r="D87" s="11">
        <v>10605</v>
      </c>
      <c r="E87" s="11">
        <v>13590</v>
      </c>
      <c r="F87" s="10">
        <v>4395.41</v>
      </c>
      <c r="G87" s="10">
        <v>4360.62</v>
      </c>
      <c r="H87" s="10">
        <v>3724.08</v>
      </c>
    </row>
    <row r="88" spans="1:8" ht="25.15" customHeight="1" x14ac:dyDescent="0.25">
      <c r="A88" s="8">
        <f t="shared" si="3"/>
        <v>7</v>
      </c>
      <c r="B88" s="33" t="s">
        <v>79</v>
      </c>
      <c r="C88" s="11">
        <v>6720</v>
      </c>
      <c r="D88" s="11">
        <v>6135</v>
      </c>
      <c r="E88" s="11">
        <v>7875</v>
      </c>
      <c r="F88" s="10">
        <v>7587.86</v>
      </c>
      <c r="G88" s="10">
        <v>2523.2800000000002</v>
      </c>
      <c r="H88" s="10">
        <v>2154.9499999999998</v>
      </c>
    </row>
    <row r="89" spans="1:8" ht="25.15" customHeight="1" x14ac:dyDescent="0.25">
      <c r="A89" s="8">
        <f t="shared" si="3"/>
        <v>8</v>
      </c>
      <c r="B89" s="36" t="s">
        <v>80</v>
      </c>
      <c r="C89" s="11">
        <v>5430</v>
      </c>
      <c r="D89" s="11">
        <v>7200</v>
      </c>
      <c r="E89" s="11">
        <v>7740</v>
      </c>
      <c r="F89" s="10">
        <v>2987.89</v>
      </c>
      <c r="G89" s="10">
        <v>2964.24</v>
      </c>
      <c r="H89" s="10">
        <v>2531.54</v>
      </c>
    </row>
    <row r="90" spans="1:8" ht="25.15" customHeight="1" x14ac:dyDescent="0.25">
      <c r="A90" s="8">
        <f t="shared" si="3"/>
        <v>9</v>
      </c>
      <c r="B90" s="34" t="s">
        <v>81</v>
      </c>
      <c r="C90" s="11">
        <v>5265</v>
      </c>
      <c r="D90" s="11">
        <v>2565</v>
      </c>
      <c r="E90" s="11">
        <v>2700</v>
      </c>
      <c r="F90" s="10">
        <v>1119.8399999999999</v>
      </c>
      <c r="G90" s="10">
        <v>1110.98</v>
      </c>
      <c r="H90" s="10">
        <v>948.8</v>
      </c>
    </row>
    <row r="91" spans="1:8" ht="25.15" customHeight="1" x14ac:dyDescent="0.25">
      <c r="A91" s="8">
        <f t="shared" si="3"/>
        <v>10</v>
      </c>
      <c r="B91" s="35" t="s">
        <v>82</v>
      </c>
      <c r="C91" s="11">
        <v>0</v>
      </c>
      <c r="D91" s="11">
        <v>6600</v>
      </c>
      <c r="E91" s="11">
        <v>7080</v>
      </c>
      <c r="F91" s="10">
        <v>2740.96</v>
      </c>
      <c r="G91" s="10">
        <v>2719.26</v>
      </c>
      <c r="H91" s="10">
        <v>2322.3200000000002</v>
      </c>
    </row>
    <row r="92" spans="1:8" ht="25.15" customHeight="1" x14ac:dyDescent="0.25">
      <c r="A92" s="8">
        <f t="shared" si="3"/>
        <v>11</v>
      </c>
      <c r="B92" s="32" t="s">
        <v>83</v>
      </c>
      <c r="C92" s="11">
        <v>9045</v>
      </c>
      <c r="D92" s="11">
        <v>8760</v>
      </c>
      <c r="E92" s="11">
        <v>11220</v>
      </c>
      <c r="F92" s="10">
        <v>3629.92</v>
      </c>
      <c r="G92" s="10">
        <v>3601.18</v>
      </c>
      <c r="H92" s="10">
        <v>3075.51</v>
      </c>
    </row>
    <row r="93" spans="1:8" ht="25.15" customHeight="1" x14ac:dyDescent="0.25">
      <c r="A93" s="8">
        <f t="shared" si="3"/>
        <v>12</v>
      </c>
      <c r="B93" s="19" t="s">
        <v>84</v>
      </c>
      <c r="C93" s="11">
        <v>3315</v>
      </c>
      <c r="D93" s="11">
        <v>1500</v>
      </c>
      <c r="E93" s="11">
        <v>0</v>
      </c>
      <c r="F93" s="10">
        <v>0</v>
      </c>
      <c r="G93" s="10">
        <v>0</v>
      </c>
      <c r="H93" s="10">
        <v>0</v>
      </c>
    </row>
    <row r="94" spans="1:8" s="7" customFormat="1" ht="25.15" customHeight="1" thickBot="1" x14ac:dyDescent="0.3">
      <c r="A94" s="37" t="s">
        <v>85</v>
      </c>
      <c r="B94" s="38"/>
      <c r="C94" s="39">
        <v>80805</v>
      </c>
      <c r="D94" s="39">
        <v>85485</v>
      </c>
      <c r="E94" s="39">
        <v>101490</v>
      </c>
      <c r="F94" s="39">
        <v>53481.639999999992</v>
      </c>
      <c r="G94" s="39">
        <v>39309.300000000003</v>
      </c>
      <c r="H94" s="39">
        <v>33571.130000000005</v>
      </c>
    </row>
    <row r="95" spans="1:8" s="43" customFormat="1" ht="25.15" customHeight="1" thickBot="1" x14ac:dyDescent="0.3">
      <c r="A95" s="40" t="s">
        <v>86</v>
      </c>
      <c r="B95" s="41"/>
      <c r="C95" s="42">
        <v>5909080.0699999994</v>
      </c>
      <c r="D95" s="42">
        <v>6203717.4079999998</v>
      </c>
      <c r="E95" s="42">
        <v>6320026.9400000004</v>
      </c>
      <c r="F95" s="42">
        <v>2454772.1800000006</v>
      </c>
      <c r="G95" s="42">
        <v>2456403.4</v>
      </c>
      <c r="H95" s="42">
        <v>2057999.9989999998</v>
      </c>
    </row>
    <row r="96" spans="1:8" s="48" customFormat="1" ht="18" customHeight="1" x14ac:dyDescent="0.25">
      <c r="A96" s="44" t="s">
        <v>87</v>
      </c>
      <c r="B96" s="45"/>
      <c r="C96" s="46">
        <v>432000</v>
      </c>
      <c r="D96" s="47">
        <v>716000</v>
      </c>
      <c r="E96" s="11">
        <v>484000</v>
      </c>
      <c r="F96" s="10">
        <v>256000</v>
      </c>
      <c r="G96" s="10">
        <v>240000</v>
      </c>
      <c r="H96" s="10">
        <v>0</v>
      </c>
    </row>
    <row r="97" spans="1:8" s="48" customFormat="1" ht="19.5" customHeight="1" x14ac:dyDescent="0.25">
      <c r="A97" s="49" t="s">
        <v>88</v>
      </c>
      <c r="B97" s="50"/>
      <c r="C97" s="11">
        <v>0</v>
      </c>
      <c r="D97" s="47">
        <v>96000</v>
      </c>
      <c r="E97" s="11">
        <v>176000</v>
      </c>
      <c r="F97" s="10">
        <v>72000</v>
      </c>
      <c r="G97" s="10">
        <v>104000</v>
      </c>
      <c r="H97" s="10">
        <v>0</v>
      </c>
    </row>
    <row r="98" spans="1:8" s="48" customFormat="1" ht="19.5" customHeight="1" thickBot="1" x14ac:dyDescent="0.3">
      <c r="A98" s="51" t="s">
        <v>89</v>
      </c>
      <c r="B98" s="52"/>
      <c r="C98" s="47">
        <v>196000</v>
      </c>
      <c r="D98" s="47">
        <v>44000</v>
      </c>
      <c r="E98" s="11">
        <v>0</v>
      </c>
      <c r="F98" s="10">
        <v>0</v>
      </c>
      <c r="G98" s="10">
        <v>0</v>
      </c>
      <c r="H98" s="10">
        <v>0</v>
      </c>
    </row>
    <row r="99" spans="1:8" s="48" customFormat="1" ht="19.5" customHeight="1" thickBot="1" x14ac:dyDescent="0.3">
      <c r="A99" s="53" t="s">
        <v>90</v>
      </c>
      <c r="B99" s="54"/>
      <c r="C99" s="55">
        <v>628000</v>
      </c>
      <c r="D99" s="55">
        <v>856000</v>
      </c>
      <c r="E99" s="55">
        <v>660000</v>
      </c>
      <c r="F99" s="55">
        <v>328000</v>
      </c>
      <c r="G99" s="55">
        <v>344000</v>
      </c>
      <c r="H99" s="55">
        <v>0</v>
      </c>
    </row>
    <row r="100" spans="1:8" s="7" customFormat="1" ht="21" customHeight="1" x14ac:dyDescent="0.25">
      <c r="A100" s="56" t="s">
        <v>91</v>
      </c>
      <c r="B100" s="57"/>
      <c r="C100" s="46">
        <v>4520</v>
      </c>
      <c r="D100" s="47">
        <v>4400</v>
      </c>
      <c r="E100" s="11">
        <v>2180</v>
      </c>
      <c r="F100" s="10">
        <v>3490</v>
      </c>
      <c r="G100" s="10">
        <v>1350</v>
      </c>
      <c r="H100" s="10">
        <v>0</v>
      </c>
    </row>
    <row r="101" spans="1:8" s="7" customFormat="1" ht="21" customHeight="1" thickBot="1" x14ac:dyDescent="0.3">
      <c r="A101" s="58" t="s">
        <v>92</v>
      </c>
      <c r="B101" s="59"/>
      <c r="C101" s="47">
        <v>2320</v>
      </c>
      <c r="D101" s="47">
        <v>2760</v>
      </c>
      <c r="E101" s="11">
        <v>4380</v>
      </c>
      <c r="F101" s="10">
        <v>3180</v>
      </c>
      <c r="G101" s="10">
        <v>1360</v>
      </c>
      <c r="H101" s="10">
        <v>0</v>
      </c>
    </row>
    <row r="102" spans="1:8" s="48" customFormat="1" ht="21.75" customHeight="1" thickBot="1" x14ac:dyDescent="0.3">
      <c r="A102" s="53" t="s">
        <v>93</v>
      </c>
      <c r="B102" s="54"/>
      <c r="C102" s="55">
        <v>6840</v>
      </c>
      <c r="D102" s="55">
        <v>7160</v>
      </c>
      <c r="E102" s="55">
        <v>6560</v>
      </c>
      <c r="F102" s="55">
        <v>6670</v>
      </c>
      <c r="G102" s="55">
        <v>2710</v>
      </c>
      <c r="H102" s="55">
        <v>0</v>
      </c>
    </row>
    <row r="103" spans="1:8" s="63" customFormat="1" ht="25.15" customHeight="1" thickBot="1" x14ac:dyDescent="0.3">
      <c r="A103" s="60" t="s">
        <v>94</v>
      </c>
      <c r="B103" s="61"/>
      <c r="C103" s="62">
        <v>6543920.0699999994</v>
      </c>
      <c r="D103" s="62">
        <v>7066877.4079999998</v>
      </c>
      <c r="E103" s="62">
        <v>6986586.9400000004</v>
      </c>
      <c r="F103" s="62">
        <v>2789442.1800000006</v>
      </c>
      <c r="G103" s="62">
        <v>2803113.4</v>
      </c>
      <c r="H103" s="62">
        <v>2057999.9989999998</v>
      </c>
    </row>
    <row r="111" spans="1:8" x14ac:dyDescent="0.25">
      <c r="A111" s="2"/>
      <c r="B111" s="2"/>
    </row>
    <row r="112" spans="1:8" x14ac:dyDescent="0.25">
      <c r="A112" s="2"/>
      <c r="B112" s="2"/>
    </row>
    <row r="113" spans="1:2" x14ac:dyDescent="0.25">
      <c r="A113" s="2"/>
      <c r="B113" s="2"/>
    </row>
    <row r="114" spans="1:2" x14ac:dyDescent="0.25">
      <c r="A114" s="2"/>
      <c r="B114" s="2"/>
    </row>
    <row r="115" spans="1:2" x14ac:dyDescent="0.25">
      <c r="A115" s="2"/>
      <c r="B115" s="2"/>
    </row>
    <row r="116" spans="1:2" x14ac:dyDescent="0.25">
      <c r="A116" s="2"/>
      <c r="B116" s="2"/>
    </row>
    <row r="117" spans="1:2" x14ac:dyDescent="0.25">
      <c r="A117" s="2"/>
      <c r="B117" s="2"/>
    </row>
    <row r="118" spans="1:2" x14ac:dyDescent="0.25">
      <c r="A118" s="2"/>
      <c r="B118" s="2"/>
    </row>
    <row r="119" spans="1:2" x14ac:dyDescent="0.25">
      <c r="A119" s="2"/>
      <c r="B119" s="2"/>
    </row>
    <row r="120" spans="1:2" x14ac:dyDescent="0.25">
      <c r="A120" s="2"/>
      <c r="B120" s="2"/>
    </row>
    <row r="121" spans="1:2" x14ac:dyDescent="0.25">
      <c r="A121" s="2"/>
      <c r="B121" s="2"/>
    </row>
    <row r="122" spans="1:2" x14ac:dyDescent="0.25">
      <c r="A122" s="2"/>
      <c r="B122" s="2"/>
    </row>
    <row r="123" spans="1:2" x14ac:dyDescent="0.25">
      <c r="A123" s="2"/>
      <c r="B123" s="2"/>
    </row>
    <row r="124" spans="1:2" x14ac:dyDescent="0.25">
      <c r="A124" s="2"/>
      <c r="B124" s="2"/>
    </row>
    <row r="125" spans="1:2" x14ac:dyDescent="0.25">
      <c r="A125" s="2"/>
      <c r="B125" s="2"/>
    </row>
    <row r="126" spans="1:2" x14ac:dyDescent="0.25">
      <c r="A126" s="2"/>
      <c r="B126" s="2"/>
    </row>
    <row r="127" spans="1:2" x14ac:dyDescent="0.25">
      <c r="A127" s="2"/>
      <c r="B127" s="2"/>
    </row>
    <row r="128" spans="1:2" x14ac:dyDescent="0.25">
      <c r="A128" s="2"/>
      <c r="B128" s="2"/>
    </row>
    <row r="129" spans="1:2" x14ac:dyDescent="0.25">
      <c r="A129" s="2"/>
      <c r="B129" s="2"/>
    </row>
    <row r="130" spans="1:2" x14ac:dyDescent="0.25">
      <c r="A130" s="2"/>
      <c r="B130" s="2"/>
    </row>
    <row r="131" spans="1:2" x14ac:dyDescent="0.25">
      <c r="A131" s="2"/>
      <c r="B131" s="2"/>
    </row>
    <row r="132" spans="1:2" x14ac:dyDescent="0.25">
      <c r="A132" s="2"/>
      <c r="B132" s="2"/>
    </row>
    <row r="133" spans="1:2" x14ac:dyDescent="0.25">
      <c r="A133" s="2"/>
      <c r="B133" s="2"/>
    </row>
    <row r="134" spans="1:2" x14ac:dyDescent="0.25">
      <c r="A134" s="2"/>
      <c r="B134" s="2"/>
    </row>
    <row r="135" spans="1:2" x14ac:dyDescent="0.25">
      <c r="A135" s="2"/>
      <c r="B135" s="2"/>
    </row>
    <row r="136" spans="1:2" x14ac:dyDescent="0.25">
      <c r="A136" s="2"/>
      <c r="B136" s="2"/>
    </row>
    <row r="137" spans="1:2" x14ac:dyDescent="0.25">
      <c r="A137" s="2"/>
      <c r="B137" s="2"/>
    </row>
    <row r="138" spans="1:2" x14ac:dyDescent="0.25">
      <c r="A138" s="2"/>
      <c r="B138" s="2"/>
    </row>
    <row r="139" spans="1:2" x14ac:dyDescent="0.25">
      <c r="A139" s="2"/>
      <c r="B139" s="2"/>
    </row>
    <row r="140" spans="1:2" x14ac:dyDescent="0.25">
      <c r="A140" s="2"/>
      <c r="B140" s="2"/>
    </row>
    <row r="141" spans="1:2" x14ac:dyDescent="0.25">
      <c r="A141" s="2"/>
      <c r="B141" s="2"/>
    </row>
    <row r="142" spans="1:2" x14ac:dyDescent="0.25">
      <c r="A142" s="2"/>
      <c r="B142" s="2"/>
    </row>
    <row r="143" spans="1:2" x14ac:dyDescent="0.25">
      <c r="A143" s="2"/>
      <c r="B143" s="2"/>
    </row>
    <row r="144" spans="1:2" x14ac:dyDescent="0.25">
      <c r="A144" s="2"/>
      <c r="B144" s="2"/>
    </row>
    <row r="145" spans="1:2" x14ac:dyDescent="0.25">
      <c r="A145" s="2"/>
      <c r="B145" s="2"/>
    </row>
    <row r="146" spans="1:2" x14ac:dyDescent="0.25">
      <c r="A146" s="2"/>
      <c r="B146" s="2"/>
    </row>
    <row r="147" spans="1:2" x14ac:dyDescent="0.25">
      <c r="A147" s="2"/>
      <c r="B147" s="2"/>
    </row>
    <row r="148" spans="1:2" x14ac:dyDescent="0.25">
      <c r="A148" s="2"/>
      <c r="B148" s="2"/>
    </row>
    <row r="149" spans="1:2" x14ac:dyDescent="0.25">
      <c r="A149" s="2"/>
      <c r="B149" s="2"/>
    </row>
    <row r="150" spans="1:2" x14ac:dyDescent="0.25">
      <c r="A150" s="2"/>
      <c r="B150" s="2"/>
    </row>
    <row r="151" spans="1:2" x14ac:dyDescent="0.25">
      <c r="A151" s="2"/>
      <c r="B151" s="2"/>
    </row>
    <row r="152" spans="1:2" x14ac:dyDescent="0.25">
      <c r="A152" s="2"/>
      <c r="B152" s="2"/>
    </row>
    <row r="153" spans="1:2" x14ac:dyDescent="0.25">
      <c r="A153" s="2"/>
      <c r="B153" s="2"/>
    </row>
    <row r="154" spans="1:2" x14ac:dyDescent="0.25">
      <c r="A154" s="2"/>
      <c r="B154" s="2"/>
    </row>
    <row r="155" spans="1:2" x14ac:dyDescent="0.25">
      <c r="A155" s="2"/>
      <c r="B155" s="2"/>
    </row>
    <row r="156" spans="1:2" x14ac:dyDescent="0.25">
      <c r="A156" s="2"/>
      <c r="B156" s="2"/>
    </row>
    <row r="157" spans="1:2" x14ac:dyDescent="0.25">
      <c r="A157" s="2"/>
      <c r="B157" s="2"/>
    </row>
    <row r="158" spans="1:2" x14ac:dyDescent="0.25">
      <c r="A158" s="2"/>
      <c r="B158" s="2"/>
    </row>
    <row r="163" ht="6" customHeight="1" x14ac:dyDescent="0.25"/>
  </sheetData>
  <mergeCells count="14">
    <mergeCell ref="A102:B102"/>
    <mergeCell ref="A103:B103"/>
    <mergeCell ref="A96:B96"/>
    <mergeCell ref="A97:B97"/>
    <mergeCell ref="A98:B98"/>
    <mergeCell ref="A99:B99"/>
    <mergeCell ref="A100:B100"/>
    <mergeCell ref="A101:B101"/>
    <mergeCell ref="A40:B40"/>
    <mergeCell ref="A47:B47"/>
    <mergeCell ref="A73:B73"/>
    <mergeCell ref="A81:B81"/>
    <mergeCell ref="A94:B94"/>
    <mergeCell ref="A95:B9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 neamtiu</dc:creator>
  <cp:lastModifiedBy>corina neamtiu</cp:lastModifiedBy>
  <dcterms:created xsi:type="dcterms:W3CDTF">2018-11-08T13:11:24Z</dcterms:created>
  <dcterms:modified xsi:type="dcterms:W3CDTF">2018-11-08T13:13:22Z</dcterms:modified>
</cp:coreProperties>
</file>